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0" yWindow="0" windowWidth="28800" windowHeight="13500"/>
  </bookViews>
  <sheets>
    <sheet name="Оглавление" sheetId="18" r:id="rId1"/>
    <sheet name="ЭП с активированным ПО" sheetId="6" r:id="rId2"/>
    <sheet name="Электронные_проходные" sheetId="5" r:id="rId3"/>
    <sheet name="PERCo-Web" sheetId="23" r:id="rId4"/>
    <sheet name="PERCo-S-20" sheetId="25" r:id="rId5"/>
    <sheet name="PERCo-S-20 Школа" sheetId="26" r:id="rId6"/>
    <sheet name="Биометрическое оборудование" sheetId="35" r:id="rId7"/>
    <sheet name="Оборудование систем" sheetId="1" r:id="rId8"/>
    <sheet name="Сис_для банкоматов_PERCo-S-800" sheetId="31" r:id="rId9"/>
    <sheet name="Контроллер On-line" sheetId="30" r:id="rId10"/>
    <sheet name="Шлагбаумы" sheetId="36" r:id="rId11"/>
    <sheet name="Замки" sheetId="3" r:id="rId12"/>
    <sheet name="Турникеты_СКОРОСТНОЙ_ПРОХОД" sheetId="20" r:id="rId13"/>
    <sheet name="Турникеты_триподы" sheetId="7" r:id="rId14"/>
    <sheet name="Турникеты-триподы PERCo-TTR-10A" sheetId="34" r:id="rId15"/>
    <sheet name="Турникеты-триподы PERCo-TTR-11A" sheetId="39" r:id="rId16"/>
    <sheet name="Тумбовые_турникеты PERCo-TTD-08" sheetId="19" r:id="rId17"/>
    <sheet name="Тумбовые_турникеты PERCo-TTD-10" sheetId="33" r:id="rId18"/>
    <sheet name="Тумбовые_турникеты PERCo-TTD-12" sheetId="38" r:id="rId19"/>
    <sheet name="Тумбовые_турникеты PERCo-TB" sheetId="8" r:id="rId20"/>
    <sheet name="Тумбовые_турникеты PERCo-TTD" sheetId="9" r:id="rId21"/>
    <sheet name="Роторные_турникеты" sheetId="10" r:id="rId22"/>
    <sheet name="Полноростовые_ИУ_RTD15" sheetId="11" r:id="rId23"/>
    <sheet name="Полноростовые_ИУ_RTD16" sheetId="27" r:id="rId24"/>
    <sheet name="Полноростовые_ИУ_RTD20" sheetId="32" r:id="rId25"/>
    <sheet name="Калитки" sheetId="12" r:id="rId26"/>
    <sheet name="Ограждения BH06" sheetId="28" r:id="rId27"/>
    <sheet name="Ограждения BH02" sheetId="13" r:id="rId28"/>
    <sheet name="Картоприемники" sheetId="15" r:id="rId29"/>
    <sheet name="Считыватели_и_карты_доступа" sheetId="16" r:id="rId30"/>
    <sheet name="Стойки и кронштейны" sheetId="37" r:id="rId31"/>
    <sheet name="Дополнительное_оборудование" sheetId="17" r:id="rId32"/>
  </sheets>
  <definedNames>
    <definedName name="Print_Area" localSheetId="31">Дополнительное_оборудование!$A$1:$E$106</definedName>
    <definedName name="Print_Area" localSheetId="11">Замки!$A$1:$E$16</definedName>
    <definedName name="Print_Area" localSheetId="7">'Оборудование систем'!$A$1:$E$20</definedName>
    <definedName name="Print_Area" localSheetId="27">'Ограждения BH02'!$A$1:$F$41</definedName>
    <definedName name="Print_Area" localSheetId="10">Шлагбаумы!$A$1:$E$26</definedName>
    <definedName name="_xlnm.Print_Area" localSheetId="10">Шлагбаумы!$A$1:$E$26</definedName>
  </definedNames>
  <calcPr calcId="145621"/>
</workbook>
</file>

<file path=xl/calcChain.xml><?xml version="1.0" encoding="utf-8"?>
<calcChain xmlns="http://schemas.openxmlformats.org/spreadsheetml/2006/main">
  <c r="E94" i="20" l="1"/>
  <c r="E93" i="20"/>
  <c r="E92" i="20"/>
  <c r="E91" i="20"/>
  <c r="E88" i="20"/>
  <c r="E87" i="20"/>
  <c r="E86" i="20"/>
  <c r="E85" i="20"/>
  <c r="E82" i="20"/>
  <c r="E81" i="20"/>
  <c r="E80" i="20"/>
  <c r="E79" i="20"/>
  <c r="E95" i="20"/>
  <c r="E90" i="20"/>
  <c r="E89" i="20"/>
  <c r="E84" i="20"/>
  <c r="E83" i="20"/>
  <c r="E78" i="20"/>
  <c r="E45" i="20"/>
  <c r="E44" i="20"/>
  <c r="E43" i="20"/>
  <c r="E42" i="20"/>
  <c r="E46" i="20"/>
  <c r="E41" i="20"/>
  <c r="E39" i="20"/>
  <c r="E40" i="20"/>
  <c r="E38" i="20"/>
  <c r="E37" i="20"/>
</calcChain>
</file>

<file path=xl/sharedStrings.xml><?xml version="1.0" encoding="utf-8"?>
<sst xmlns="http://schemas.openxmlformats.org/spreadsheetml/2006/main" count="2073" uniqueCount="1125">
  <si>
    <t>Модель</t>
  </si>
  <si>
    <t>Наименование</t>
  </si>
  <si>
    <t>Комплект поставки</t>
  </si>
  <si>
    <t>Контроллеры</t>
  </si>
  <si>
    <t>Контроллер регистрации с двумя встроенными считывателеми для карт формата EMM/HID, интерфейс связи - Ethernet</t>
  </si>
  <si>
    <t>Контроллер, крепеж</t>
  </si>
  <si>
    <t>PERCo-CL201.1</t>
  </si>
  <si>
    <t>Считыватели</t>
  </si>
  <si>
    <t>PERCo-IR03.1B</t>
  </si>
  <si>
    <t>Считыватель бесконтактных карт формата ЕММ/HID, интерфейс связи - RS-485</t>
  </si>
  <si>
    <t>Контрольный считыватель бесконтактных карт формата ЕММ/HID, интерфейс связи - USB</t>
  </si>
  <si>
    <t>PERCo-IR10</t>
  </si>
  <si>
    <t>PERCo-BH03</t>
  </si>
  <si>
    <t>PERCo-IRP01</t>
  </si>
  <si>
    <t>Контрольный считыватель, USB-кабель, крепеж</t>
  </si>
  <si>
    <t>Стойка</t>
  </si>
  <si>
    <t>Стойка-считыватель</t>
  </si>
  <si>
    <t>Индикация, пульты управления и конвертеры интерфейса</t>
  </si>
  <si>
    <t>PERCo-AI01</t>
  </si>
  <si>
    <t>Выносной блок индикации с ИК-приемником, интерфейс связи - RS-485</t>
  </si>
  <si>
    <t>PERCo-AU01</t>
  </si>
  <si>
    <t>PERCo-AU05</t>
  </si>
  <si>
    <t>Табло системного времени, индикация красного цвета, интерфейс связи - RS-485</t>
  </si>
  <si>
    <t>Пульт, батарейки ААА - 2 шт.</t>
  </si>
  <si>
    <t>Табло, крепеж</t>
  </si>
  <si>
    <t>без корпуса</t>
  </si>
  <si>
    <t>в корпусе</t>
  </si>
  <si>
    <t>Картоприемники</t>
  </si>
  <si>
    <t>Картоприемник, крепеж</t>
  </si>
  <si>
    <t>Программное обеспечение</t>
  </si>
  <si>
    <t>Цена указана за одно рабочее место.</t>
  </si>
  <si>
    <t>Локальное ПО</t>
  </si>
  <si>
    <t>PERCo-SL01</t>
  </si>
  <si>
    <t>PERCo-SL02</t>
  </si>
  <si>
    <t>бесплатно</t>
  </si>
  <si>
    <t>Сетевое ПО</t>
  </si>
  <si>
    <t>PERCo-SN01</t>
  </si>
  <si>
    <t>Базовое ПО</t>
  </si>
  <si>
    <t>Дополнительные сетевые модули ПО</t>
  </si>
  <si>
    <t>Цена на дополнительные сетевые модули указана за 3 РАБОЧИХ МЕСТА (кроме модуля «Центральный пост» — цена модуля указана за 2 рабочих места).</t>
  </si>
  <si>
    <t>PERCo-SM01</t>
  </si>
  <si>
    <t>Модуль "Администратор"</t>
  </si>
  <si>
    <t>PERCo-SM02</t>
  </si>
  <si>
    <t>Модуль "Персонал"</t>
  </si>
  <si>
    <t>PERCo-SM03</t>
  </si>
  <si>
    <t>Модуль "Бюро пропусков"</t>
  </si>
  <si>
    <t>PERCo-SM04</t>
  </si>
  <si>
    <t>Модуль "Управление доступом"</t>
  </si>
  <si>
    <t>PERCo-SM05</t>
  </si>
  <si>
    <t>Модуль "Дисциплинарные отчеты"</t>
  </si>
  <si>
    <t>PERCo-SM07</t>
  </si>
  <si>
    <t>Модуль "Учет рабочего времени"</t>
  </si>
  <si>
    <t>PERCo-SM08</t>
  </si>
  <si>
    <t>Модуль "Мониторинг"</t>
  </si>
  <si>
    <t>PERCo-SM09</t>
  </si>
  <si>
    <t>Модуль "Верификация"</t>
  </si>
  <si>
    <t>PERCo-SM10</t>
  </si>
  <si>
    <t>Модуль "Прием посетителей"</t>
  </si>
  <si>
    <t>PERCo-SM12</t>
  </si>
  <si>
    <t>Модуль "Видеонаблюдение"</t>
  </si>
  <si>
    <t>PERCo-SM13</t>
  </si>
  <si>
    <t>Модуль "Центральный пост"</t>
  </si>
  <si>
    <t>PERCo-SM14</t>
  </si>
  <si>
    <t>Модуль "Дизайнер пропусков"</t>
  </si>
  <si>
    <t>PERCo-SM15</t>
  </si>
  <si>
    <t>Модуль "Прозрачное здание"</t>
  </si>
  <si>
    <t>PERCo-SM16</t>
  </si>
  <si>
    <t>Модуль "Кафе"</t>
  </si>
  <si>
    <t>PERCo-SM17</t>
  </si>
  <si>
    <t>Модуль "Автотранспортная проходная"</t>
  </si>
  <si>
    <t>PERCo-SM18</t>
  </si>
  <si>
    <t>Локальное ПО с верификацией</t>
  </si>
  <si>
    <t>Дополнительные модули интеграции</t>
  </si>
  <si>
    <t>Комплекты программного обеспечения</t>
  </si>
  <si>
    <t>Комплекты ПО сформированы в соответствии с наиболее часто встречающимися вариантами применения PERCo-S-20.
Каждый модуль, входящий в любой комплект ПО, может быть установлен на 3 РАБОЧИХ МЕСТА (кроме модуля «Центральный пост, который может быть установлен на 2 рабочих места).</t>
  </si>
  <si>
    <t>PERCo-SP09</t>
  </si>
  <si>
    <t>PERCo-SP10</t>
  </si>
  <si>
    <t>PERCo-SP11</t>
  </si>
  <si>
    <t>PERCo-SP12</t>
  </si>
  <si>
    <t>PERCo-SP13</t>
  </si>
  <si>
    <t>PERCo-SP14</t>
  </si>
  <si>
    <t>PERCo-SP15</t>
  </si>
  <si>
    <t>PERCo-SP16</t>
  </si>
  <si>
    <t>PERCo-SP17</t>
  </si>
  <si>
    <t>PERCo-SS01</t>
  </si>
  <si>
    <t>PERCo-SS02</t>
  </si>
  <si>
    <t>Базовое ПО "ШКОЛА"
(ведение списка учеников и сотрудников, контроль доступа, дисциплинарные отчеты, рассылка SMS-уведомлений, оформление дизайна пропусков)</t>
  </si>
  <si>
    <t>Расширенное ПО "ШКОЛА"
(ведение списка учеников и сотрудников, контроль доступа, дисциплинарные отчеты, рассылка SMS-уведомлений, оформление дизайна пропусков, верификация, видеонаблюдение)</t>
  </si>
  <si>
    <t>ЗАМКИ ЭЛЕКТРОМЕХАНИЧЕСКИЕ</t>
  </si>
  <si>
    <t>Замок, планка запорная с контактным устройством, крепеж</t>
  </si>
  <si>
    <t>PERCo-LB85</t>
  </si>
  <si>
    <t>ТУМБОВЫЕ ТУРНИКЕТЫ-ТРИПОДЫ СЕРИИ PERCo-TB</t>
  </si>
  <si>
    <t>PERCo-TB01.1</t>
  </si>
  <si>
    <t>Стандартные преграждающие планки</t>
  </si>
  <si>
    <t>Преграждающие планки Антипаника</t>
  </si>
  <si>
    <t>PERCo-TB01.1A</t>
  </si>
  <si>
    <t>Автоматические преграждающие планки Антипаника</t>
  </si>
  <si>
    <t>Модель планок</t>
  </si>
  <si>
    <t>ПРИМЕЧАНИЕ: Из-за возможности выбора различных планок (стандартных или Антипаника) в счете на турникеты PERCo-TB01.1 указывается 2 позиции: цена турникета и цена преграждающих планок:</t>
  </si>
  <si>
    <t>Турникет с преграждающи-ми планками, со встроен-ными блоком управления и двумя считывателями, пульт управления, преграждающие планки</t>
  </si>
  <si>
    <t>PERCo-AS-04</t>
  </si>
  <si>
    <t>PERCo-AA-04</t>
  </si>
  <si>
    <t>Три стандартные планки</t>
  </si>
  <si>
    <t>Три планки Антипаника</t>
  </si>
  <si>
    <t>ВАРИАНТЫ  ИСПОЛНЕНИЯ ПРЕГРАЖДАЮЩИХ ПЛАНОК (на вариант исполнения указывает вторая буква в названии модели планок):
S —  стандартные преграждающие планки, нержавеющая сталь
А — преграждающие планки Антипаника, нержавеющая сталь</t>
  </si>
  <si>
    <t>Тумбовые турникеты-триподы серии PERCo-TB без картоприемника</t>
  </si>
  <si>
    <t>Тумбовые турникеты-триподы серии PERCo-TB с картоприемником</t>
  </si>
  <si>
    <t>PERCo-TBC01.1</t>
  </si>
  <si>
    <t>Турникет с преграждающими планками, со встроенными блоком управления, двумя считывателями и картоприемником, пульт управления, преграждающие планки</t>
  </si>
  <si>
    <t>PERCo-TBC01.1A</t>
  </si>
  <si>
    <t>Тумбовые турникеты-триподы серии PERCo-TTD-03.1</t>
  </si>
  <si>
    <t>PERCo-TTD-03.1G</t>
  </si>
  <si>
    <t>PERCo-TTD-03.1S</t>
  </si>
  <si>
    <t>Турникет с крышкой (синий или черный цвет) и преграждающими планками, со встроенным блоком управления, пульт управления</t>
  </si>
  <si>
    <t>PERCo-C-03G blue</t>
  </si>
  <si>
    <t>PERCo-C-03G black</t>
  </si>
  <si>
    <t>Крышка турникета
Исполнение: искусственный камень, синий цвет</t>
  </si>
  <si>
    <t>Крышка турникета
Исполнение: искусственный камень, черный цвет</t>
  </si>
  <si>
    <t>Верхняя крышка с двумя индикаторами</t>
  </si>
  <si>
    <t>Крышки тумбовых турникетов-триподов серии PERCo-TTD-03.1</t>
  </si>
  <si>
    <t>Преграждающие планки для тумбовых турникетов-триподов серии PERCo-TTD-03.1</t>
  </si>
  <si>
    <t>Тумбовые турникеты-триподы серии PERCo-TTD-03.2</t>
  </si>
  <si>
    <t>PERCo-TTD-03.2G</t>
  </si>
  <si>
    <t>PERCo-TTD-03.2S</t>
  </si>
  <si>
    <t>Турникет с преграждающими планками, со встроенным блоком управления, верхняя крышка из нержавеющей стали с двумя индикаторами, пульт управления</t>
  </si>
  <si>
    <t>Турникеты-триподы серии PERCo-TTR-08 с автоматическими планками Антипаника</t>
  </si>
  <si>
    <t>PERCo-TTR-08A</t>
  </si>
  <si>
    <t>Турникеты-триподы серии PERCo-TTR-07 с автоматическими планками Антипаника</t>
  </si>
  <si>
    <t>PERCo-TTR-07.1G</t>
  </si>
  <si>
    <t>Турникеты-триподы серии PERCo-TTR-04.1</t>
  </si>
  <si>
    <t>PERCo-TTR-04.1R</t>
  </si>
  <si>
    <t>PERCo-TTR-04.1G</t>
  </si>
  <si>
    <t>PERCo-TTR-04.1E</t>
  </si>
  <si>
    <t>Стойка со встроенным блоком управления, пульт управления, преграждающие планки</t>
  </si>
  <si>
    <t>Турникеты-триподы серии PERCo-TTR-04</t>
  </si>
  <si>
    <t>Стойка с системой термо-регуляции, со встроенным блоком управления, три стандартные преграждающие планки, пульт управления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</si>
  <si>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Индекс W в обозначении модификации стойки турникета означает вариант климатического исполнения для эксплуатации  на открытом воздухе под навесом: стойка имеет дополнительное антикоррозионное покрытие и систему терморегуляции.</t>
  </si>
  <si>
    <t>Турникеты-триподы PERCo-T-5</t>
  </si>
  <si>
    <t>PERCo-T-5</t>
  </si>
  <si>
    <t>Стойка с преграждающими планками, со встроенным блоком управления, пульт управленияуправления</t>
  </si>
  <si>
    <t>Стандартные прегражда-ющие планки, крашеная сталь, черный цвет</t>
  </si>
  <si>
    <t>PERCo-AS-05</t>
  </si>
  <si>
    <t>Стандартные преграждающие планки
Исполнение: сталь, покрытие «муар», черный цвет</t>
  </si>
  <si>
    <t>Стандартные преграждающие планки
Исполнение: нержавеющая сталь</t>
  </si>
  <si>
    <t>ЭЛЕКТРОННЫЕ ПРОХОДНЫЕ</t>
  </si>
  <si>
    <t>ЭЛЕКТРОННЫЕ ПРОХОДНЫЕ PERCo-KT02</t>
  </si>
  <si>
    <t>Стойка турникета cо встроенными контроллером турникета и двумя считывателями; пульт управления с кабелем; преграждающие планки</t>
  </si>
  <si>
    <t>ЭЛЕКТРОННЫЕ ПРОХОДНЫЕ PERCo-KT05</t>
  </si>
  <si>
    <t>ЭЛЕКТРОННЫЕ ПРОХОДНЫЕ С КАРТОПРИЕМНИКОМ</t>
  </si>
  <si>
    <t>Стойка турникета cо встроенными картоприемником, контроллером турникета и двумя считывателями; пульт управления с кабелем; преграждающие планки</t>
  </si>
  <si>
    <t>ЭЛЕКТРОННЫЕ ПРОХОДНЫЕ С ПРОГРАММНЫМ ОБЕСПЕЧЕНИЕМ</t>
  </si>
  <si>
    <t xml:space="preserve">В состав роторного полуростового турникета PERCo-RTD-03S входит стойка со створками и формирователь прохода. Для полной комплектации турникета предлагается выбрать тип формирователя прохода из приведенных ниже таблиц. </t>
  </si>
  <si>
    <t>PERCo-RTD-03S</t>
  </si>
  <si>
    <t>Стойка турникета, четыре преграждающие створки с полимерным заполнением, пульт управления, блок управления, аккумулятор</t>
  </si>
  <si>
    <t>Формирователи прохода для роторных турникетов серии PERCo-RTD-03</t>
  </si>
  <si>
    <t>PERCo-RB-03S</t>
  </si>
  <si>
    <t>Формирователь прохода из нержавеющей стали</t>
  </si>
  <si>
    <t>Три вертикальные стойки, два световых индикатора, три поручня из нерж. стали</t>
  </si>
  <si>
    <t>Роторные турникеты серии PERCo-RTD-15</t>
  </si>
  <si>
    <t>PERCo-RTD-15.1R</t>
  </si>
  <si>
    <t>PERCo-RTD-15.2R</t>
  </si>
  <si>
    <t xml:space="preserve">Стойка турникета с индикаторами, подсветка зоны прохода, встроенный блок управления, комплект ограждений формирователя прохода, пульт </t>
  </si>
  <si>
    <t>Полноростовый роторный турникет с электромеханическим приводом. Для эксплуатации внутри помещений и на открытом воздухе.
Исполнение: стойки, ротор, планки – алюминиевые конструкции, покрытие «муар», светло-бежевый цвет с эффектом слюды</t>
  </si>
  <si>
    <t>Полноростовый роторный турникет с механическим приводом. Для эксплуатации внутри помещений и на открытом воздухе.
Исполнение: стойки, ротор, планки – алюминиевые конструкции, покрытие «муар», светло-бежевый цвет с эффектом слюды</t>
  </si>
  <si>
    <t>Крыша для роторных турникетов серии PERCo-RTD-15</t>
  </si>
  <si>
    <t>PERCo-RTC-15R</t>
  </si>
  <si>
    <t>Четыре вертикальные стойки, свод крыши из двух частей</t>
  </si>
  <si>
    <t>Рама монтажная для роторных турникетов серии PERCo-RTD-15</t>
  </si>
  <si>
    <t>PERCo-RF01 0-01</t>
  </si>
  <si>
    <t>Рама монтажная для турникета роторного полноростового PERCo-RTD-15
Исполнение: сталь, покрытие порошковой краской</t>
  </si>
  <si>
    <t>Рама монтажная</t>
  </si>
  <si>
    <t>Калитка серии PERCo-WHD-15</t>
  </si>
  <si>
    <t>PERCo-WHD-15</t>
  </si>
  <si>
    <t>Полноростовая калитка без привода с эл./мех. замком и доводчиком для эксплуатации внутри помещений и на открытом воздухе
Исполнение: алюминиевые конструкции, покрытие «муар», светло-бежевый цвет с эффектом слюды</t>
  </si>
  <si>
    <t>Рама, створка, электромеханический замок, доводчик</t>
  </si>
  <si>
    <t>Ограждения серии PERCo-MB-15</t>
  </si>
  <si>
    <t>PERCo-MB-15D</t>
  </si>
  <si>
    <t>Полноростовое ограждение
Исполнение: алюминиевые конструкции, покрытие «муар», светло-бежевый цвет с эффектом слюды</t>
  </si>
  <si>
    <t>Дополнительная секция полноростового ограждения PERCo-MB-15
Исполнение: алюминиевые конструкции, покрытие «муар», светло-бежевый цвет с эффектом слюды</t>
  </si>
  <si>
    <t>Секция полноростового ограждения с фланцами</t>
  </si>
  <si>
    <t>ПРИМЕЧАНИЕ: под заказ возможна окраска полноростовых исполнительных устройств в другие цвета по каталогу RAL. Срок изготовления и стоимость оговариваются дополнительно.</t>
  </si>
  <si>
    <t>Соединительные накладки и кронштейны</t>
  </si>
  <si>
    <t>PERCo-RF01 0-03</t>
  </si>
  <si>
    <t>Накладка верхняя для стыковки турникета PERCo-RTD-15 с калиткой PERCo-WHD-15 или секцией ограждения PERCo-MB-15</t>
  </si>
  <si>
    <t>Накладка с крепежом</t>
  </si>
  <si>
    <t>PERCo-RF01 0-04</t>
  </si>
  <si>
    <t>Накладка верхняя угловая для стыковки секций ограждений PERCo-MB-15 под углом 90 град.</t>
  </si>
  <si>
    <t>PERCo-RF01 0-05</t>
  </si>
  <si>
    <t>Накладка верхняя для стыковки секций ограждений PERCo-MB-15 / калитки PERCo-WHD-15</t>
  </si>
  <si>
    <t>PERCo-RF01 0-06</t>
  </si>
  <si>
    <t>Накладка верхняя для стыковки дополнительной секции ограждения PERCo-MB-15D с секцией PERCo-MB-15 / калиткой PERCo-WHD-15</t>
  </si>
  <si>
    <t>PERCo-RF01 0-07</t>
  </si>
  <si>
    <t>Накладка нижняя для стыковки дополнительной секции ограждения PERCo-MB-15D с секцией PERCo-MB-15 / калиткой PERCo-WHD-15 или со стеной</t>
  </si>
  <si>
    <t>PERCo-RF01 0-08</t>
  </si>
  <si>
    <t>Накладка верхняя для стыковки секции ограждения PERCo-MB-15 / калитки PERCo-WHD-15 со стеной</t>
  </si>
  <si>
    <t>PERCo-RF01 0-09</t>
  </si>
  <si>
    <t>Кронштейн для стыковки турникета PERCo-RTD-15 с крышей PERCo-RTC-15, калиткой PERCo-WHD-15 или секцией ограждения PERCo-MB-15</t>
  </si>
  <si>
    <t>Кронштейн с крепежом</t>
  </si>
  <si>
    <t>PERCo-RF01 0-10</t>
  </si>
  <si>
    <t>Кронштейн для стыковки турникета PERCo-RTD-15 с крышей PERCo-RTC-15</t>
  </si>
  <si>
    <t>PERCo-RF01 0-11</t>
  </si>
  <si>
    <t>Кронштейн для стыковки турникета PERCo-RTD-15 со стеной</t>
  </si>
  <si>
    <t>Автоматические калитки PERCo-WMD-06 со створкой из закаленного стекла</t>
  </si>
  <si>
    <t>PERCo-WMD-06</t>
  </si>
  <si>
    <t>Стойка калитки со створкой из закаленного стекла, пульт управления</t>
  </si>
  <si>
    <t>Створка длиной 650 мм</t>
  </si>
  <si>
    <t>Створка длиной 900 мм</t>
  </si>
  <si>
    <t>ПРИМЕЧАНИЕ: Из-за возможности выбора преграждающих створок различной длины в счете на калитки PERCo-WMD-06 указывается 2 позиции: цена стойки калитки и цена преграждающих створок:</t>
  </si>
  <si>
    <t>PERCo-AGG-650</t>
  </si>
  <si>
    <t>PERCo-AGG-900</t>
  </si>
  <si>
    <t>Закаленное стекло</t>
  </si>
  <si>
    <t>PERCo-WMD-05S</t>
  </si>
  <si>
    <t>Стойка калитки со створкой из нержавеющей стали, пульт управления, блок управления, аккумулятор</t>
  </si>
  <si>
    <t>Створка длиной 1100 мм</t>
  </si>
  <si>
    <t>ПРИМЕЧАНИЕ: Из-за возможности выбора преграждающих створок различной длины в счете на калитки PERCo-WMD-05S указывается 2 позиции: цена стойки калитки и цена преграждающих створок:</t>
  </si>
  <si>
    <t>PERCo-AG-650</t>
  </si>
  <si>
    <t>PERCo-AG-900</t>
  </si>
  <si>
    <t>PERCo-AG-1100</t>
  </si>
  <si>
    <t>Створка длиной 650 мм для стойки калитки PERCo-WMD-05</t>
  </si>
  <si>
    <t>Створка длиной 900 мм для стойки калитки PERCo-WMD-05</t>
  </si>
  <si>
    <t>Исполнение</t>
  </si>
  <si>
    <t>Модель створок</t>
  </si>
  <si>
    <t>нержавеющая сталь</t>
  </si>
  <si>
    <t>Патрубок прямой для крепления поручней (в комплекте с крепежом)</t>
  </si>
  <si>
    <t>Патрубок поворотный для крепления поручней (в комплекте с крепежом и поворотной частью)</t>
  </si>
  <si>
    <t>PERCo-BH02 2-00</t>
  </si>
  <si>
    <t>Односторонняя стойка с 2-мя отверстиями для крепления патрубков</t>
  </si>
  <si>
    <t>PERCo-BH02 2-01</t>
  </si>
  <si>
    <t>Двухсторонняя стойка с 4-мя отверстиями для крепления патрубков (угол между парами отверстий 180град.)</t>
  </si>
  <si>
    <t>PERCo-BH02 2-02</t>
  </si>
  <si>
    <t>Двухсторонняя стойка с 4-мя отверстиями для крепления патрубков (угол между парами отверстий 90град.)</t>
  </si>
  <si>
    <t>PERCo-BH02 2-03</t>
  </si>
  <si>
    <t>Трехсторонняя стойка с 6-ю отверстиями для крепления патрубков (углы между парами отверстий 90 и 180град.)</t>
  </si>
  <si>
    <t>PERCo-BH02 2-14</t>
  </si>
  <si>
    <t>Стойка с отверстием под стопорный механизм поворотной секции</t>
  </si>
  <si>
    <t>PERCo-BH02 2-15</t>
  </si>
  <si>
    <t>Стойка с отверстием под стопорный механизм поворотной секции и с 2-мя отверстиями для крепления патрубков на стороне, противоположной створке</t>
  </si>
  <si>
    <t>PERCo-BH02 2-16</t>
  </si>
  <si>
    <t>Трехсторонняя стойка с отверстием под стопорный механизм поворотной секции и с 6-ю отверстиями для крепления патрубков (углы между парами отверстий 90 и 180град.)</t>
  </si>
  <si>
    <t>PERCo-BH02 2-04/EL</t>
  </si>
  <si>
    <t>Стойка с электромагнитным устройством блокировки</t>
  </si>
  <si>
    <t>PERCo-BH02 2-05/EL</t>
  </si>
  <si>
    <t>Стойка с электромагнитным устройством блокировки и с 2-мя отверстиями для крепления патрубков на стороне, противоположной створке</t>
  </si>
  <si>
    <t>PERCo-BH02 2-06/EL</t>
  </si>
  <si>
    <t>Трехсторонняя стойка с электромагнитным устройством блокировки и с шестью отверстиями для крепления патрубков (углы между парами отверстий 90 и 180град.)</t>
  </si>
  <si>
    <t>Поворотная створка для автоматической поворотной секции с заполнением с пиктограммами, ширина прохода 1000мм</t>
  </si>
  <si>
    <t>Поворотная створка для автоматической поворотной секции с заполнением с пиктограммами, ширина прохода 1200мм</t>
  </si>
  <si>
    <t>Поворотная створка PERCo-BH02 1-05/EL для автоматической поворотной секции с шириной прохода 1200мм</t>
  </si>
  <si>
    <t>Поворотная створка (в комплекте со стопорным механизмом) для механической поворотной секции с заполнением с пиктограммами, ширина прохода 1000мм</t>
  </si>
  <si>
    <t>Поворотная створка PERCo-BH02 1-04 для механической поворотной секции с шириной прохода 1000мм</t>
  </si>
  <si>
    <t>Поворотная створка (в комплекте со стопорным механизмом) для механической поворотной секции с заполнением с пиктограммами, ширина прохода 1200мм</t>
  </si>
  <si>
    <t>Поворотная створка PERCo-BH02 1-05 для механической поворотной секции с шириной прохода 1200мм</t>
  </si>
  <si>
    <t>PERCo-BH02 1-01</t>
  </si>
  <si>
    <t>Поручень длиной 1425 мм</t>
  </si>
  <si>
    <t>PERCo-SC-820</t>
  </si>
  <si>
    <t>Контроллер управления доступом с возможностью подключения датчика движения, светового табло</t>
  </si>
  <si>
    <t xml:space="preserve">СИСТЕМА КОНТРОЛЯ ДОСТУПА ДЛЯ БАНКОМАТОВ PERCo-S-800  </t>
  </si>
  <si>
    <t xml:space="preserve">КАРТОПРИЕМНИКИ </t>
  </si>
  <si>
    <t>Модель
(Вид карты)</t>
  </si>
  <si>
    <t>Бесконтактная карта доступа</t>
  </si>
  <si>
    <t>Evolis Zenius USB</t>
  </si>
  <si>
    <t>Принтер для односторонней цветной печати на пластиковых картах (производительность печати – до 150 цветных карт/час)</t>
  </si>
  <si>
    <t>Принтер, блок питания, кабель с USB-интерфейсом, установочный CD</t>
  </si>
  <si>
    <t>PERCo-RP-15.2</t>
  </si>
  <si>
    <t>Стационарная секция ограждения серии PERCo-BH02
без заполнения</t>
  </si>
  <si>
    <t>Поворотная секция ограждения серии PERCo-BH02</t>
  </si>
  <si>
    <t>с электро-магнитным устройством блокировки</t>
  </si>
  <si>
    <t>Поворотная секция ограждения серии PERCo-BH02
со стопорным механизмом</t>
  </si>
  <si>
    <t>PERCo-MB-15R</t>
  </si>
  <si>
    <t>PERCo-RTD-15.1R
PERCo-RTD-15.2R
с крышей</t>
  </si>
  <si>
    <t>PERCo-RTD-03S
с формирователем
PERCo-RB-03S</t>
  </si>
  <si>
    <t>Крышка с индикаторами
PERCo-C-03G blue</t>
  </si>
  <si>
    <t>PERCo-TB01.1
PERCo-TBC01.1</t>
  </si>
  <si>
    <t>PERCo-TB01.1A
PERCo-TBC01.1A</t>
  </si>
  <si>
    <t>ДОПОЛНИТЕЛЬНОЕ ОБОРУДОВАНИЕ</t>
  </si>
  <si>
    <t>Дополнительное оборудование для полуростовых ИУ и ограждений</t>
  </si>
  <si>
    <t>PoE-сплиттер</t>
  </si>
  <si>
    <t>Сплиттер</t>
  </si>
  <si>
    <t>Блок питания стабилизированный 12В; 8,5А; степень защиты IP20</t>
  </si>
  <si>
    <t>БП-3А</t>
  </si>
  <si>
    <t>Блок питания стабилизированный 12В; 1,4А</t>
  </si>
  <si>
    <t>для электронных проходных со стандартными преграждающими планками и картоприемников</t>
  </si>
  <si>
    <t>БП-1А</t>
  </si>
  <si>
    <t>Блок питания стабилизированный 12В; 1А</t>
  </si>
  <si>
    <t>Аккумулятор 7 А/ч</t>
  </si>
  <si>
    <t>для ИБП</t>
  </si>
  <si>
    <t>Комплект радиоуправления</t>
  </si>
  <si>
    <t>с двумя брелоками</t>
  </si>
  <si>
    <t>Сирена</t>
  </si>
  <si>
    <t>для крепления стойки электронных проходных, турникетов-триподов, вертикальной стойки формирователя прохода турникета PERCo-RTD-03S, калитки PERCo-WMD-06 и картоприемников к полу</t>
  </si>
  <si>
    <t>Дополнительное оборудование для полноростовых ИУ и ограждений</t>
  </si>
  <si>
    <t>для источника бесперебойного питания</t>
  </si>
  <si>
    <t>Дополнительное оборудование для систем контроля доступа</t>
  </si>
  <si>
    <t>с двумя брелками</t>
  </si>
  <si>
    <t>для крепления стойки-считывателя PERCo-IRP01 к полу</t>
  </si>
  <si>
    <t>для крепления картоприемников и стойки PERCo-BH03 к полу</t>
  </si>
  <si>
    <r>
      <t xml:space="preserve">Комплект программного обеспечения  «Дисциплина + УРВ» (Базовое ПО,  "Дисциплинарные отчеты", “УРВ")
</t>
    </r>
    <r>
      <rPr>
        <i/>
        <sz val="8"/>
        <color indexed="62"/>
        <rFont val="Calibri"/>
        <family val="2"/>
        <charset val="204"/>
      </rPr>
      <t>Минимально необходимый комплект для работы терминала LICON</t>
    </r>
  </si>
  <si>
    <t>ИК-пульт дистанционного управления контроллером замка/турникета PERCo-CT/L04</t>
  </si>
  <si>
    <t>PERCo-WHD-05R</t>
  </si>
  <si>
    <t>PERCo-WHD-05G</t>
  </si>
  <si>
    <t>Стойка калитки с преграждающей створкой и индикаторами, пульт управления</t>
  </si>
  <si>
    <t>ПРИМЕЧАНИЯ:
1. Под заказ возможна окраска калиток без привода PERCo-WHD-05 в другие цвета по каталогу RAL. Срок изготовления и стоимость оговариваются дополнительно.
2. Из-за возможности выбора преграждающих створок различной длины в счете на калитки PERCo-WHD-05 указывается 2 позиции: цена стойки калитки и цена преграждающих створок:</t>
  </si>
  <si>
    <t>PERCo-WHD-05</t>
  </si>
  <si>
    <t>PERCo-ASG-650</t>
  </si>
  <si>
    <t>PERCo-ASG-900</t>
  </si>
  <si>
    <t>Нержавеющая сталь</t>
  </si>
  <si>
    <t>Кронштейн считывателя с комплектом крепежа</t>
  </si>
  <si>
    <t xml:space="preserve">Стекло для заполнения секции ограждения серии PERCo-BH02 длиной 1,0 м </t>
  </si>
  <si>
    <t xml:space="preserve">Полимерное заполнение секции ограждения серии PERCo-BH02 длиной 1,0 м </t>
  </si>
  <si>
    <t>Держатель заполнения</t>
  </si>
  <si>
    <t>для крепления считывателя на вертикальную стойку серии PERCo-BH02</t>
  </si>
  <si>
    <t>для крепления заполнения между горизонтальными поручнями ограждения</t>
  </si>
  <si>
    <t>Примечание</t>
  </si>
  <si>
    <t>Кронштейны, держатели, заполнения</t>
  </si>
  <si>
    <t>ОГРАЖДЕНИЯ ПОЛУРОСТОВЫЕ СЕРИИ PERCo-BH02</t>
  </si>
  <si>
    <t>КАЛИТКИ ЭЛЕКТРОМЕХАНИЧЕСКИЕ</t>
  </si>
  <si>
    <t>ТУМБОВЫЕ ТУРНИКЕТЫ-ТРИПОДЫ СЕРИИ PERCo-TTD-03</t>
  </si>
  <si>
    <t>ТУРНИКЕТЫ-ТРИПОДЫ</t>
  </si>
  <si>
    <t>PERCo-TTD-03.1S
с планками Антипаника</t>
  </si>
  <si>
    <t>ПРИМЕЧАНИЕ: Возможна поставка стекол или полимерного заполнения других размеров в соответствии с размерами заказываемого ограждения</t>
  </si>
  <si>
    <t xml:space="preserve">
PERCo-TTR-04.1E</t>
  </si>
  <si>
    <t>PERCo-RTD-15.1R
PERCo-RTD-15.2R</t>
  </si>
  <si>
    <t>PERCo-BH02 0-10</t>
  </si>
  <si>
    <t>сплав ЦАМ (хромированный)</t>
  </si>
  <si>
    <t>PERCo-BH02 0-11</t>
  </si>
  <si>
    <t>PERCo-BH02 1-00</t>
  </si>
  <si>
    <t>Стационарная секция ограждения серии PERCo-BH02
с заполнением</t>
  </si>
  <si>
    <t>Поручень длиной 925 мм</t>
  </si>
  <si>
    <t>Стойка турникета cо встро-енными контроллером турникета и двумя считыва-телями; пульт управления с кабелем; преграждающие планки; комплект ПО PERCo-SS01 с кодами активации</t>
  </si>
  <si>
    <t>Электронные проходные с активированным программным обеспечением</t>
  </si>
  <si>
    <t>Электронные проходные</t>
  </si>
  <si>
    <t>Замки электромеханические</t>
  </si>
  <si>
    <t>Турникеты-триподы</t>
  </si>
  <si>
    <t>Тумбовые турникеты серии PERCo-TB</t>
  </si>
  <si>
    <t>Тумбовые турникеты серии PERCo-TTD-03</t>
  </si>
  <si>
    <t>Калитки</t>
  </si>
  <si>
    <t>Система контроля доступа для банкоматов PERCo-S-800</t>
  </si>
  <si>
    <t>Дополнительное оборудование</t>
  </si>
  <si>
    <t>НАЗАД В ОГЛАВЛЕНИЕ</t>
  </si>
  <si>
    <t>PERCo-AS-01</t>
  </si>
  <si>
    <t>PERCo-AA-01</t>
  </si>
  <si>
    <t>PERCo-BH01 0-03</t>
  </si>
  <si>
    <t>Турникет эл/мех со стандартными планками 
для эксплуатации на открытом воздухе
Исполнение: стойка – оцинкованная сталь, покрытие «муар», светло-бежевый цвет с эффектом слюды</t>
  </si>
  <si>
    <t xml:space="preserve">Блок питания 24 В (переменного тока) </t>
  </si>
  <si>
    <t>для питания системы терморегуляции уличных турникетов PERCo-TTR-04CW</t>
  </si>
  <si>
    <t>PERCo-TTD-08A</t>
  </si>
  <si>
    <t>Турникет с преграждающи-ми планками, со встроен-ным блоком управления, пульт управления, преграждающие планки</t>
  </si>
  <si>
    <t>Цена указана за три рабочих места.</t>
  </si>
  <si>
    <t>PERCo-IR05.2</t>
  </si>
  <si>
    <t>Тумбовые турникеты серии PERCo-TTD-08</t>
  </si>
  <si>
    <t>Крыша турникета PERCo-RTD-15
Исполнение: стойки и каркас крыши – алюминиевые конструкции, покрытие «муар», светло-бежевый цвет с эффектом слюды, заполнение крыши – поликарбонатный пластик</t>
  </si>
  <si>
    <t>Модуль "Интеграция с ИСО "Орион"</t>
  </si>
  <si>
    <t>Стойка-считыватель для карт формата EMM/HID, интерфейс связи  RS-485, Wiegand-26,-37,-42</t>
  </si>
  <si>
    <t>Стойка считывателя PERCo-IR10</t>
  </si>
  <si>
    <t>Считыватель дальнего действия бесконтактный для карт формата EMM/HID, интерфейс связи  RS-485, Wiegand-26,-37,-42, дальность считывания до 100 см</t>
  </si>
  <si>
    <t>Считыватель дальнего действия бесконтактный для карт формата EMM/HID, интерфейс связи  RS-485, Wiegand-26,-37,-42, 
дальность считывания до 100 см</t>
  </si>
  <si>
    <t>Контроллер замка со встроенным считывателем для карт формата EMM/HID, интерфейс связи - Ethernet</t>
  </si>
  <si>
    <t>Контроллер замка со встроенным считывателем карт формата EMM/HID, интерфейс связи - RS-485</t>
  </si>
  <si>
    <t>Калитки электромеханические без привода PERCo-WHD-05</t>
  </si>
  <si>
    <t>PERCo-TTR-04CW</t>
  </si>
  <si>
    <t>для крепления считывателя на вертикальную стойку 
серии PERCo-BH02</t>
  </si>
  <si>
    <t>Турникеты "СКОРОСТНОЙ ПРОХОД" серии PERCo-ST-01</t>
  </si>
  <si>
    <t>PERCo-ST-01</t>
  </si>
  <si>
    <t>Секция-MASTER, секция-SLAVE, комплект створок из закаленного стекла, пульт управления</t>
  </si>
  <si>
    <t>PERCo-STD-01</t>
  </si>
  <si>
    <t>PERCo-ATG-300</t>
  </si>
  <si>
    <t>PERCo-ATG-425</t>
  </si>
  <si>
    <t>PERCo-ATG-300H</t>
  </si>
  <si>
    <t>Турникеты "Скоростной проход" серии PERCo-ST</t>
  </si>
  <si>
    <t>для электронных проходных и  турникетов с Автоматическими преграждающими планками Антипаника</t>
  </si>
  <si>
    <t>для турникетов "Скоростной проход" и калиток PERCo-WMD-06</t>
  </si>
  <si>
    <t>для крепления секций турникетов "Скоростной проход", стойки турникета PERCo-RTD-03S, калиток PERCo-WMD-05S и PERCo-WHD-05 и стоек ограждений серии PERCo-BH02 к полу</t>
  </si>
  <si>
    <t>PERCo-BH02 0-04</t>
  </si>
  <si>
    <t>Крышка декоративная</t>
  </si>
  <si>
    <t>DVD</t>
  </si>
  <si>
    <t>DVD, ключ защиты ПО</t>
  </si>
  <si>
    <t>Блок питания стабилизированный 24В; 6,5А; степень защиты IP20</t>
  </si>
  <si>
    <t>PERCo-RMC01</t>
  </si>
  <si>
    <t>Считыватель, крепеж</t>
  </si>
  <si>
    <t>PERCo-KT08.3A</t>
  </si>
  <si>
    <t>Замок</t>
  </si>
  <si>
    <t>Планка запорная с контактным
устройством, крепеж</t>
  </si>
  <si>
    <t>PERCo-LBP85.1</t>
  </si>
  <si>
    <t>PERCo-LBP85.2</t>
  </si>
  <si>
    <t>PERCo-BP1</t>
  </si>
  <si>
    <t>PERCo-BP2</t>
  </si>
  <si>
    <t>PERCo-LBP85</t>
  </si>
  <si>
    <t>Автоматические калитки PERCo-WMD-05</t>
  </si>
  <si>
    <t>Дополнительные модули ПО</t>
  </si>
  <si>
    <t>PERCo-WB</t>
  </si>
  <si>
    <t>PERCo-WS</t>
  </si>
  <si>
    <t>Цена указана за НЕОГРАНИЧЕННОЕ количество рабочих мест</t>
  </si>
  <si>
    <t>Створка длиной 1100 мм для стойки калитки PERCo-WMD-05</t>
  </si>
  <si>
    <t>Дополнительное оборудование для электромеханических замков</t>
  </si>
  <si>
    <t>Ручки, крепеж</t>
  </si>
  <si>
    <t>Накладки, крепеж</t>
  </si>
  <si>
    <t>ПОЛУРОСТОВЫЕ РОТОРНЫЕ ТУРНИКЕТЫ СЕРИИ PERCo-RTD-03</t>
  </si>
  <si>
    <t>ПОЛНОРОСТОВЫЕ ИСПОЛНИТЕЛЬНЫЕ УСТРОЙСТВА СЕРИИ PERCo-RTD-15</t>
  </si>
  <si>
    <t>PERCo-RTD-16.1</t>
  </si>
  <si>
    <t>PERCo-RTD-16.1S</t>
  </si>
  <si>
    <t>PERCo-RTD-16.2</t>
  </si>
  <si>
    <t>PERCo-RTD-16.2S</t>
  </si>
  <si>
    <t>PERCo-RTC-16</t>
  </si>
  <si>
    <t>Крыша для роторных турникетов серии PERCo-RTD-16</t>
  </si>
  <si>
    <t>Рама монтажная для роторных турникетов серии PERCo-RTD-16</t>
  </si>
  <si>
    <t>PERCo-RF16</t>
  </si>
  <si>
    <t>Калитка серии PERCo-WHD-16</t>
  </si>
  <si>
    <t>PERCo-WHD-16</t>
  </si>
  <si>
    <t>Ограждения серии PERCo-MB-16</t>
  </si>
  <si>
    <t>PERCo-MB-16</t>
  </si>
  <si>
    <t>PERCo-MB-16D</t>
  </si>
  <si>
    <t>Накладка трехсторонняя (секция - турникет)</t>
  </si>
  <si>
    <t>PERCo-MB-16.1</t>
  </si>
  <si>
    <t>Накладка угловая (секция - секция)</t>
  </si>
  <si>
    <t>PERCo-MB-16.2</t>
  </si>
  <si>
    <t>Накладка прямая верхняя (секция - секция)</t>
  </si>
  <si>
    <t>PERCo-MB-16.3</t>
  </si>
  <si>
    <t xml:space="preserve">Накладка прямая нижняя (доп. секция - секция) </t>
  </si>
  <si>
    <t>PERCo-MB-16.4</t>
  </si>
  <si>
    <t>Накладка Н - образная  (секция - турникет)</t>
  </si>
  <si>
    <t>PERCo-MB-16.5</t>
  </si>
  <si>
    <t>Накладка Т - образная (секция - стена)</t>
  </si>
  <si>
    <t>PERCo-MB-16.6</t>
  </si>
  <si>
    <t>Накладка  Т - образная  (доп. секция - стена)</t>
  </si>
  <si>
    <t>PERCo-MB-16.7</t>
  </si>
  <si>
    <t xml:space="preserve">Накладка прямая верхняя (доп. секция - секция) </t>
  </si>
  <si>
    <t>PERCo-MB-16.8</t>
  </si>
  <si>
    <t xml:space="preserve">Упор для стоек секции ограждения </t>
  </si>
  <si>
    <t>PERCo-MB-16.9</t>
  </si>
  <si>
    <t>Накладка барьерная</t>
  </si>
  <si>
    <t>PERCo-MB-16.10</t>
  </si>
  <si>
    <t>Упор с крепежом</t>
  </si>
  <si>
    <t>PERCo-RTD-16.1
PERCo-RTD-16.2
с крышей</t>
  </si>
  <si>
    <t>PERCo-RTD-16.1
PERCo-RTD-16.2</t>
  </si>
  <si>
    <t>Роторные турникеты серии PERCo-RTD-16</t>
  </si>
  <si>
    <t>Полуростовые роторные турникеты</t>
  </si>
  <si>
    <t>Полноростовые исполнительные устройства серии PERCo-RTD-15</t>
  </si>
  <si>
    <t>Полноростовые исполнительные устройства серии PERCo-RTD-16</t>
  </si>
  <si>
    <t>Цилиндр замковый с фиксатором 60 мм, хром</t>
  </si>
  <si>
    <t>Цилиндр, фиксатор</t>
  </si>
  <si>
    <t>PERCo-BH02 0-02</t>
  </si>
  <si>
    <t>ЭЛЕКТРОННЫЕ ПРОХОДНЫЕ PERCo-KT08</t>
  </si>
  <si>
    <t>Створка длиной 650 мм для стойки калитки PERCo-WMD-06</t>
  </si>
  <si>
    <t>Створка длиной 900 мм для стойки калитки PERCo-WMD-06</t>
  </si>
  <si>
    <t>Створка длиной 650 мм для стойки калитки PERCo-WHD-05</t>
  </si>
  <si>
    <t>Створка длиной 900 мм для стойки калитки PERCo-WHD-05</t>
  </si>
  <si>
    <t>PERCo-BH06 2-00</t>
  </si>
  <si>
    <t>стекло закаленное</t>
  </si>
  <si>
    <t>Секция ограждения
серии PERCo-BH06</t>
  </si>
  <si>
    <t>Мини-стойка PERCo-BH06 2-00</t>
  </si>
  <si>
    <t>Ограждения серии PERCo-BH06</t>
  </si>
  <si>
    <t>Ограждения серии PERCo-BH02</t>
  </si>
  <si>
    <t>для крепления секций ограждений серии PERCo-BH06 к полу</t>
  </si>
  <si>
    <t>PERCo-BH02 1-16</t>
  </si>
  <si>
    <t>PERCo-BH02 1-17</t>
  </si>
  <si>
    <t>LRS-150-24</t>
  </si>
  <si>
    <t>PERCo-MR08</t>
  </si>
  <si>
    <t>PERCo-MR07.1D</t>
  </si>
  <si>
    <t>PERCo-C01</t>
  </si>
  <si>
    <t>PERCo-CT/L04.2</t>
  </si>
  <si>
    <t>PERCo-SM19</t>
  </si>
  <si>
    <t>Модуль "Интеграция с 1С:Предприятие"</t>
  </si>
  <si>
    <t>PERCo-RTD-20.1</t>
  </si>
  <si>
    <t>PERCo-RTD-20.1S</t>
  </si>
  <si>
    <t>PERCo-RTD-20.2</t>
  </si>
  <si>
    <t>PERCo-RTD-20.2S</t>
  </si>
  <si>
    <t>PERCo-RTC-20</t>
  </si>
  <si>
    <t>Крыша для роторных турникетов серии PERCo-RTD-20</t>
  </si>
  <si>
    <t>Рама монтажная для роторных турникетов серии PERCo-RTD-20</t>
  </si>
  <si>
    <t>PERCo-RF20</t>
  </si>
  <si>
    <t>Полноростовые исполнительные устройства серии PERCo-RTD-20</t>
  </si>
  <si>
    <t>PERCo-RTD-20.1
PERCo-RTD-20.2
с крышей</t>
  </si>
  <si>
    <t>PERCo-RTD-20.1
PERCo-RTD-20.2</t>
  </si>
  <si>
    <t>Роторные турникеты серии PERCo-RTD-20</t>
  </si>
  <si>
    <t>ПРИМЕЧАНИЯ: 
1. Турникеты серии PERCo-RTD-20 выполнены в едином дизайне с турникетами серии PERCo-RTD-16, что позволяет применять полноростовые калитки PERCo-WHD-16, и ограждения PERCo-MB-16.
2. Под заказ возможна окраска полноростовых исполнительных устройств в другие цвета по каталогу RAL. Срок изготовления и стоимость оговариваются дополнительно.</t>
  </si>
  <si>
    <t>PERCo-CR01.2</t>
  </si>
  <si>
    <t>Контроллеры доступа для on-line систем</t>
  </si>
  <si>
    <t>PERCo-BH02 1-06/EL</t>
  </si>
  <si>
    <t>PERCo-BH02 1-07/EL</t>
  </si>
  <si>
    <t>ТУМБОВЫЕ ТУРНИКЕТЫ-ТРИПОДЫ СЕРИИ PERCo-TTD-08</t>
  </si>
  <si>
    <t>ТУРНИКЕТЫ "СКОРОСТНОЙ ПРОХОД" СЕРИИ PERCo-ST</t>
  </si>
  <si>
    <t>Комплект створок (2 шт.) шириной 300 мм для турникета «Скоростной проход» PERCo-ST-01</t>
  </si>
  <si>
    <t>Комплект створок (2 шт.) шириной 425 мм для турникета «Скоростной проход» PERCo-ST-01</t>
  </si>
  <si>
    <t>Комплект створок (2 шт.) шириной 300 мм увеличенной высоты (1300 мм) для турникета «Скоростной проход» PERCo-ST-01</t>
  </si>
  <si>
    <t>PERCo-CL05.2</t>
  </si>
  <si>
    <t>PERCo-CL05.2   PERCo-CL201.1</t>
  </si>
  <si>
    <t>Стойка турникета cо встроен-ными контроллером турникета и двумя считывателями; пульт управления с кабелем; преграждающие планки; комплект ПО PERCo-WS и модуль ПО PERCo-WM01  с кодами активации</t>
  </si>
  <si>
    <t>PERCo-IR04.1</t>
  </si>
  <si>
    <t>Считыватель в бежевом корпусе, крепеж</t>
  </si>
  <si>
    <t>Считыватель в темно-сером корпусе, крепеж</t>
  </si>
  <si>
    <t>Считыватель, кронштейн для крепления считывателя на стойку, крепеж</t>
  </si>
  <si>
    <t>Выносной блок, крепеж</t>
  </si>
  <si>
    <r>
      <t xml:space="preserve">Базовый пакет 
</t>
    </r>
    <r>
      <rPr>
        <i/>
        <sz val="9"/>
        <color rgb="FF3962A3"/>
        <rFont val="Calibri"/>
        <family val="2"/>
        <charset val="204"/>
      </rPr>
      <t>ограничение до 100 карт</t>
    </r>
    <r>
      <rPr>
        <sz val="9"/>
        <color rgb="FF3962A3"/>
        <rFont val="Calibri"/>
        <family val="2"/>
        <charset val="204"/>
      </rPr>
      <t xml:space="preserve">
(Конфигурирование оборудования + контроль доступа сотрудников + назначение прав операторов + online управление устройствами + просмотр событий системы: проходы сотрудников, работа оборудования, действия операторов)</t>
    </r>
  </si>
  <si>
    <t>Модуль "Учет рабочего времени"
(Отчеты по дисциплине труда + формирование табеля Т12, 13 + отчеты по местонахождению сотрудников и посетителей)</t>
  </si>
  <si>
    <t>Модуль "Верификация"
(Верификация + журнал верификации)</t>
  </si>
  <si>
    <t>PERCo-IC05</t>
  </si>
  <si>
    <t>Тумбовые турникеты-триподы серии PERCo-TTD-10A</t>
  </si>
  <si>
    <t>PERCo-TTD-10AB</t>
  </si>
  <si>
    <t>PERCo-TTD-10AC</t>
  </si>
  <si>
    <t>PERCo-TTD-10AP</t>
  </si>
  <si>
    <t>Крышки для тумбовых турникетов-триподов серии PERCo-TTD-10A</t>
  </si>
  <si>
    <t>PERCo-C-10B</t>
  </si>
  <si>
    <t>PERCo-C-10R</t>
  </si>
  <si>
    <t>PERCo-C-10Q</t>
  </si>
  <si>
    <t>PERCo-C-10F</t>
  </si>
  <si>
    <t>Крышка</t>
  </si>
  <si>
    <t>Крышка для установки встроенного RFID-считывателя</t>
  </si>
  <si>
    <t>Крышка для установки встроенного считывателя штрихкода</t>
  </si>
  <si>
    <t>Крышка для установки биометрического считывателя</t>
  </si>
  <si>
    <t>PERCo-C-10B            PERCo-C-10R</t>
  </si>
  <si>
    <t>LRS-100-12</t>
  </si>
  <si>
    <t>PERCo-TTD-10AB
с крышкой PERCo-C-10R</t>
  </si>
  <si>
    <t>ПРИМЕЧАНИЕ: Крышки не входят в цену и комплект поставки тумбовых турникетов-триподов серии PERCo-TTD-10A и приобретаются отдельно:</t>
  </si>
  <si>
    <t>Тумбовые турникеты серии PERCo-TTD-10A</t>
  </si>
  <si>
    <t>Турникет тумбовый эл/мех для эксплуатации на открытом воздухе</t>
  </si>
  <si>
    <t>Ручки для замка, хром</t>
  </si>
  <si>
    <t>Декоративные накладки для цилиндра замка, хром</t>
  </si>
  <si>
    <t>PERCo-STD-02.600</t>
  </si>
  <si>
    <t>PERCo-STD-02.900</t>
  </si>
  <si>
    <t>PERCo-ST-02</t>
  </si>
  <si>
    <t>PERCo-ST-02.600</t>
  </si>
  <si>
    <t>PERCo-ST-02.900</t>
  </si>
  <si>
    <t>PERCo-ST-02.600/900</t>
  </si>
  <si>
    <t>Секция двусторонняя, комплект створок из закаленного стекла, пульт управления</t>
  </si>
  <si>
    <t>PERCo-BH02 2-30</t>
  </si>
  <si>
    <t>PERCo-BH02 1-18</t>
  </si>
  <si>
    <t>PERCo-BH02 1-19</t>
  </si>
  <si>
    <t>Двойная распашная секция</t>
  </si>
  <si>
    <t>ограждения  серии PERCo-BH02 с магнитным устройством блокировки</t>
  </si>
  <si>
    <t>Установочный фланец быстро-съемной секции ограждения серии PERCo-BH02</t>
  </si>
  <si>
    <t>PERCo-TTR-10AK</t>
  </si>
  <si>
    <t>PERCo-TTR-10AT</t>
  </si>
  <si>
    <t>Моторизованные турникеты-триподы серии PERCo-TTR-10A</t>
  </si>
  <si>
    <t>PERCo-KT02.9</t>
  </si>
  <si>
    <t>Считыватель</t>
  </si>
  <si>
    <t>PERCo-MR07 OEM</t>
  </si>
  <si>
    <t>PERCo-LB85.3</t>
  </si>
  <si>
    <t>PERCo-LB85.4</t>
  </si>
  <si>
    <t>Бесконтактная карта доступа, тонкая</t>
  </si>
  <si>
    <t>Бесконтактный брелок, пластик ABS</t>
  </si>
  <si>
    <t>Наклейка для оформления карт доступа</t>
  </si>
  <si>
    <t>Бесконтактный брелок, кожа</t>
  </si>
  <si>
    <t>Бесконтактная карта Slim</t>
  </si>
  <si>
    <t>Бесконтактная карта</t>
  </si>
  <si>
    <t>Комплект программного обеспечения «Контроль доступа»
(Базовое ПО,  "Бюро пропусков", “Управление доступом», «Персонал», «Мониторинг»)</t>
  </si>
  <si>
    <t>Комплект программного обеспечения      «Контроль доступа + Фотоверификация»
(Базовое ПО, "Бюро пропусков", “Управление доступом», «Персонал», «Мониторинг», «Верификация»)</t>
  </si>
  <si>
    <t>Комплект программного обеспечения      «Контроль доступа + Дисциплина»
(Базовое ПО, "Бюро пропусков", “Управление доступом», «Персонал», «Мониторинг», «Дисциплинарные отчеты»)</t>
  </si>
  <si>
    <t>Комплект программного обеспечения      «Контроль доступа + Дисциплина + УРВ»
(Базовое ПО, "Бюро пропусков", “Управление доступом», «Персонал», «Мониторинг», «Дисциплинарные отчеты», «УРВ»)</t>
  </si>
  <si>
    <t>Комплект программного обеспечения «Усиленный контроль доступа с верификацией + Дисциплина»
(Базовое ПО, “Администратор», "Бюро пропусков", “Управление доступом», «Персонал», «Мониторинг», «Дисциплинарные отчеты», «Верификация»)</t>
  </si>
  <si>
    <t>Комплект программного обеспечения    «Усиленный контроль доступа с верификацией + Дисциплина + УРВ»
(Базовое ПО, “Администратор», "Бюро пропусков", “Управление доступом», «Персонал», «Мониторинг», «Дисциплинарные отчеты», «УРВ», «Верификация»)</t>
  </si>
  <si>
    <t>Комплект программного обеспечения     «Усиленный контроль доступа с верификацией + Видео + Дисциплина + УРВ»
(Базовое ПО, “Администратор», "Бюро пропусков", “Управление доступом», «Персонал», «Мониторинг», «Дисциплинарные отчеты», «УРВ», «Верификация», «Видеонаблюдение», «Прозрачное здание»)</t>
  </si>
  <si>
    <t>Комплект программного обеспечения «Усиленный контроль доступа с верификацией + Видео + Дисциплина + Центральный пост охраны»
(Базовое ПО, “Администратор», "Бюро пропусков", “Управление доступом», «Персонал», «Мониторинг», «Дисциплинарные отчеты»,  «Верификация», «Видеонаблюдение», «Центральный пост»)</t>
  </si>
  <si>
    <t>PERCo-KT02.9
с активированным ПО  PERCo-WS и модулем ПО PERCo-WM01</t>
  </si>
  <si>
    <t>PERCo-KT02.9
с активированным ПО  PERCo-SS01</t>
  </si>
  <si>
    <t>ПОЛНОРОСТОВЫЕ ИСПОЛНИТЕЛЬНЫЕ УСТРОЙСТВА СЕРИИ PERCo-RTD-16</t>
  </si>
  <si>
    <t>Полноростовый роторный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</si>
  <si>
    <t>Полноростовый роторный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</si>
  <si>
    <t>Полноростовый роторный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</si>
  <si>
    <t>Полноростовый роторный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</si>
  <si>
    <t>Полноростовая калитка без привода с эл./мех. замком и доводчиком для эксплуатации внутри помещений и на открытом воздухе
Исполнение: оцинкованная сталь, синий цвет</t>
  </si>
  <si>
    <t>Рама монтажная для турникета роторного полноростового PERCo-RTD-16
Исполнение: сталь, покрытие порошковой краской</t>
  </si>
  <si>
    <t>Крыша турникета PERCo-RTD-16
Исполнение: стойки и каркас крыши – оцинкованная сталь, синий цвет, заполнение крыши – поликарбонатный пластик</t>
  </si>
  <si>
    <t>Полноростовое ограждение
Исполнение: оцинкованная сталь, синий цвет</t>
  </si>
  <si>
    <t>Дополнительная секция полноростового ограждения PERCo-MB-16
Исполнение: оцинкованная сталь, синий цвет</t>
  </si>
  <si>
    <t>БИРП-12-2,5/7</t>
  </si>
  <si>
    <t>Источник бесперебойного питания стабилизированный, без аккумулятора</t>
  </si>
  <si>
    <t>для турникетов-триподов, тумбовых турникетов-триподов и электронных проходных со стандартными преграждающими планками, калиток PERCo-WHD-05</t>
  </si>
  <si>
    <t>БИРП-12/10</t>
  </si>
  <si>
    <t>БИРП-24/6</t>
  </si>
  <si>
    <t>для калиток PERCo-WMD-06</t>
  </si>
  <si>
    <t>для турникетов PERCo-RTD-15, PERCo-RTD-16, PERCo-RTD-20</t>
  </si>
  <si>
    <t>для светодиодных ламп подсветки прохода турникетов PERCo-RTD-15, PERCo-RTD-16, PERCo-RTD-20</t>
  </si>
  <si>
    <t>БИРП-24/2,5</t>
  </si>
  <si>
    <t xml:space="preserve"> для турникетов PERCo-RTD-15, PERCo-RTD-16, PERCo-RTD-20 без привода</t>
  </si>
  <si>
    <t xml:space="preserve"> для турникетов PERCo-RTD-15, PERCo-RTD-16, PERCo-RTD-20 с приводом</t>
  </si>
  <si>
    <t>для крепления стоек турникетов PERCo-RTD-15, PERCo-RTD-16, PERCo-RTD-20; крыш PERCo-RTC-15R, PERCo-RTC-16; рам калиток PERCo-WHD-15, PERCo-WHD-16; секций ограждений PERCo-MB-15, PERCo-MB-16 к полу</t>
  </si>
  <si>
    <t>для крепления нижнего узла вращения ротора турникетов PERCo-RTD-15, PERCo-RTD-16, PERCo-RTD-20 к полу</t>
  </si>
  <si>
    <t>для турникетов-триподов, тумбовых турникетов-триподов и электронных проходных с автоматическими преграждающими планками Антипаника</t>
  </si>
  <si>
    <t>БРП-24-9-ТИ</t>
  </si>
  <si>
    <t>Биометрические контроллеры и считыватели для систем PERCo</t>
  </si>
  <si>
    <t>Программное обеспечение системы контроля доступа PERCo-Web</t>
  </si>
  <si>
    <t>Программное обеспечение комплексной системы PERCo-S-20</t>
  </si>
  <si>
    <t>Программное обеспечение для школ PERCo-S-20 "ШКОЛА"</t>
  </si>
  <si>
    <t>Контроллеры и считыватели для систем PERCo</t>
  </si>
  <si>
    <t>КОНТРОЛЛЕРЫ И СЧИТЫВАТЕЛИ ДЛЯ СИСТЕМ PERCo</t>
  </si>
  <si>
    <t>ПРОГРАММНОЕ ОБЕСПЕЧЕНИЕ ДЛЯ ШКОЛ PERCo-S-20 "ШКОЛА"</t>
  </si>
  <si>
    <t>ПРОГРАММНОЕ ОБЕСПЕЧЕНИЕ КОМПЛЕКСНОЙ СИСТЕМЫ PERCo-S-20</t>
  </si>
  <si>
    <t>PERCo-CL15</t>
  </si>
  <si>
    <t>PERCo-CR11</t>
  </si>
  <si>
    <t>PERCo-IR18</t>
  </si>
  <si>
    <t>PERCo-CL15               PERCo-CR11</t>
  </si>
  <si>
    <t>PERCo-IRP01.2</t>
  </si>
  <si>
    <t>PERCo-KT02.9B
с активированным ПО  PERCo-WS и модулем ПО PERCo-WM01</t>
  </si>
  <si>
    <t>PERCo-KT02.9B
с активированным ПО  PERCo-SS01</t>
  </si>
  <si>
    <t>Стойка турникета cо встроенными сканерами отпечатков пальцев, контроллером турникета и двумя считывателями; пульт управления с кабелем; преграждающие планки; комплект ПО PERCo-WS и модуль ПО PERCo-WM01  с кодами активации</t>
  </si>
  <si>
    <t>Стойка турникета cо встро-енными сканерами отпечатков пальцев, контроллером турникета и двумя считыва-телями; пульт управления с кабелем; преграждающие планки; комплект ПО PERCo-SS01 с кодами активации</t>
  </si>
  <si>
    <t>PERCo-KT02
в комплекте со стандартными планками</t>
  </si>
  <si>
    <t>PERCo-KT02.9B</t>
  </si>
  <si>
    <t>Стойка турникета cо встроенными сканерами отпечатков пальцев, контроллером турникета и двумя считывателями; пульт управления с кабелем; преграждающие планки</t>
  </si>
  <si>
    <t>PERCo-MK-KT02.9</t>
  </si>
  <si>
    <t>Две крышки с универсальными встроенными считывателями</t>
  </si>
  <si>
    <t>Верхняя крышка со встроенными двумя сканерами отпечатков пальцев, контроллер электронной проходной</t>
  </si>
  <si>
    <t>Монтажные комплекты для электронных проходных PERCo-KT02</t>
  </si>
  <si>
    <t>Электронные проходные PERCo-KT02.9 с активированным ПО</t>
  </si>
  <si>
    <t>PERCo-KT02.9 в комплекте с активированным ПО
со стандартными планками</t>
  </si>
  <si>
    <t>PERCo-KT02.9B в комплекте с активированным ПО
со стандартными планками</t>
  </si>
  <si>
    <t>Электронные проходные PERCo-KT02.9B с активированным ПО</t>
  </si>
  <si>
    <t>PERCo-FP01Q</t>
  </si>
  <si>
    <t>PERCo-FP01C</t>
  </si>
  <si>
    <t>Панель, крепеж</t>
  </si>
  <si>
    <t>PERCo-FP01С</t>
  </si>
  <si>
    <t>PERCo-CT/L14</t>
  </si>
  <si>
    <t>Универсальный контроллер замка/турникета/шлагбаума 
(4 замка/1 турникет/1 шлагбаум), интерфейс связи - Ethernet, интерфейс подключения внешних устройств - RS-485</t>
  </si>
  <si>
    <t>Стандартный пакет
(Базовый пакет + дизайнер пропусков + контроль доступа посетителей + заказ пропусков для посетителей + отчеты о проходах + отчеты о правах доступа)</t>
  </si>
  <si>
    <t>PERCo-WM01</t>
  </si>
  <si>
    <t>PERCo-WM02</t>
  </si>
  <si>
    <t>PERCo-WM03</t>
  </si>
  <si>
    <t>PERCo-WM04</t>
  </si>
  <si>
    <t>PERCo-WBE</t>
  </si>
  <si>
    <t>PERCo-WSE</t>
  </si>
  <si>
    <t>PERCo-WME01</t>
  </si>
  <si>
    <t>PERCo-WME02</t>
  </si>
  <si>
    <t>Vizit ML240-40</t>
  </si>
  <si>
    <t>DR-02</t>
  </si>
  <si>
    <t>Кнопка выхода</t>
  </si>
  <si>
    <t>ИО102-14</t>
  </si>
  <si>
    <t>Кнопка</t>
  </si>
  <si>
    <t>Извещатель охранный магнитоконтактный (геркон)</t>
  </si>
  <si>
    <t>Геркон</t>
  </si>
  <si>
    <t>Замок электромагнитный, усилие удержания 240 кг</t>
  </si>
  <si>
    <t>Promix-RR.MC.02</t>
  </si>
  <si>
    <t>PERCo-RMC01     Promix-RR.MC.02</t>
  </si>
  <si>
    <t>Считыватель магнитных карт в антивандальном корпусе</t>
  </si>
  <si>
    <t>PERCo-RMC01    Promix-RR.MC.02</t>
  </si>
  <si>
    <t>PERCo-ATG-475</t>
  </si>
  <si>
    <t>Панель, фиксатор для платы контроллера СКУД, крепеж</t>
  </si>
  <si>
    <t>Алкотестер</t>
  </si>
  <si>
    <t>Газоанализатор</t>
  </si>
  <si>
    <t>Блок сопряжения для газоанализатора Алкобарьер</t>
  </si>
  <si>
    <t>BC-01</t>
  </si>
  <si>
    <t>Блок сопряжения</t>
  </si>
  <si>
    <t>Алкобарьер</t>
  </si>
  <si>
    <t>Газоанализатор
Алкобарьер</t>
  </si>
  <si>
    <t>PERCo-MK-KT02B</t>
  </si>
  <si>
    <t>PERCo-KT05.9A</t>
  </si>
  <si>
    <t>PERCo-KTC01.9A</t>
  </si>
  <si>
    <t>PERCo-KT05.9А
с автоматическими планками Антипаника</t>
  </si>
  <si>
    <t>PERCo-KTC01.9А
с автоматическими планками Антипаника</t>
  </si>
  <si>
    <t>SAAT-T821I</t>
  </si>
  <si>
    <t>SAAT-T822</t>
  </si>
  <si>
    <t>SAAT-824L</t>
  </si>
  <si>
    <t>PERCo-BH02 2-22</t>
  </si>
  <si>
    <t>PERCo-MK-BH02</t>
  </si>
  <si>
    <t>Радиочастотная метка SAAT-T821I</t>
  </si>
  <si>
    <t>Радиочастотная метка SAAT-T822</t>
  </si>
  <si>
    <t>Радиочастотная метка SAAT-824L</t>
  </si>
  <si>
    <t>Карты доступа. Радиочастотные метки</t>
  </si>
  <si>
    <t>PERCo-AC02.1 1-01</t>
  </si>
  <si>
    <t>Конвертер интерфейса считывателей Weigand - RS-485</t>
  </si>
  <si>
    <t>PERCo-AC02.1 1-02</t>
  </si>
  <si>
    <t>Секция-MASTER, секция-SLAVE, пульт управления</t>
  </si>
  <si>
    <t>Секция двусторонняя, пульт управления</t>
  </si>
  <si>
    <t>Крышки для турникета "Скоростной проход" серии PERCo-ST-01</t>
  </si>
  <si>
    <t>Преграждающие створки для турникета "Скоростной проход" серии PERCo-ST-01</t>
  </si>
  <si>
    <t>PERCo-SDС-01G</t>
  </si>
  <si>
    <t>Комплект крышек (2 шт)из закаленного стекла для турникета «Скоростной проход» PERCo-ST-01</t>
  </si>
  <si>
    <t>PERCo-SDС-01GS</t>
  </si>
  <si>
    <t>PERCo-SDС-01S</t>
  </si>
  <si>
    <t>Крышка из закаленного стекла для двусторонней секции PERCo-STD-01</t>
  </si>
  <si>
    <t>Турникет PERCo-ST-01G 
со створками увеличенной высоты</t>
  </si>
  <si>
    <t>Турникет PERCo-ST-01GS 
со створками увеличенной высоты</t>
  </si>
  <si>
    <t>Турникет PERCo-ST-01S 
со створками увеличенной высоты</t>
  </si>
  <si>
    <t>Створки шириной 300 мм</t>
  </si>
  <si>
    <t>Створки шириной 425 мм</t>
  </si>
  <si>
    <t>Створки шириной 475 мм</t>
  </si>
  <si>
    <t>Цена на решения для турникетов "Скоростной проход" серии PERCo-ST-01</t>
  </si>
  <si>
    <t>Турникет "Скоростной проход" PERCo-STD-01 с крышкой из закаленного стекла (без учета створок)</t>
  </si>
  <si>
    <t>Турникет "Скоростной проход" PERCo-ST-01 с крышками из закаленного стекла со створками</t>
  </si>
  <si>
    <t>ПРИМЕЧАНИЕ: Указана стоимость стоек турникета PERCo-ST-01 без учета стоимости крышек и преграждающих створок. Выбор крышек и створок осуществляется из соответствующих таблиц.</t>
  </si>
  <si>
    <t>PERCo-SM20</t>
  </si>
  <si>
    <t>Модуль распознавания и извлечения данных из документов РФ: паспорт, заграничный паспорт, водительское удостоверение</t>
  </si>
  <si>
    <t>Модуль распознавания и извлечения данных из документов следующих стран: РФ, Украина, Казахстана, Беларусь, Кыргызстан, Таджикистан, Узбекистан, Азербайджан</t>
  </si>
  <si>
    <t>PERCo-TTR-10AB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</si>
  <si>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Моторизованный турникет эл/мех для эксплуатации на открытом воздухе</t>
    </r>
  </si>
  <si>
    <t>Шлагбаумы</t>
  </si>
  <si>
    <t>PERCo-GS04</t>
  </si>
  <si>
    <t>PERCo-GBO3.0</t>
  </si>
  <si>
    <t>PERCo-GBO4.3</t>
  </si>
  <si>
    <t>PERCo-GBR3.0</t>
  </si>
  <si>
    <t>PERCo-GBL3.0</t>
  </si>
  <si>
    <t>Светодиодная лента</t>
  </si>
  <si>
    <t>PERCo-GBL4.3</t>
  </si>
  <si>
    <t>PERCo-GBS1</t>
  </si>
  <si>
    <t>PERCo-GDS1</t>
  </si>
  <si>
    <t>PERCo-GD1</t>
  </si>
  <si>
    <t>Фотоэлемент</t>
  </si>
  <si>
    <t>PERCo-H6/4</t>
  </si>
  <si>
    <t>Пульт ДУ</t>
  </si>
  <si>
    <t>PERCo-GCR1</t>
  </si>
  <si>
    <t>Устройство радиоуправления</t>
  </si>
  <si>
    <t>PERCo-GCR2</t>
  </si>
  <si>
    <t>Брелок</t>
  </si>
  <si>
    <t>PERCo-GM1</t>
  </si>
  <si>
    <t>Монтажная пластина</t>
  </si>
  <si>
    <t>Стойка шлагбаума PERCo-GS04</t>
  </si>
  <si>
    <t>PERCo-GBR4.3</t>
  </si>
  <si>
    <t>Стрела круглого сечения
PERCo-GBR3.0 и PERCo-GBR4.3</t>
  </si>
  <si>
    <t>Стойка опорная с ловителем стрелы PERCo-GBS1</t>
  </si>
  <si>
    <t>Дополнительное оборудование для шлагбаумов</t>
  </si>
  <si>
    <t>для крепления стойки для фотоэлемента безопасности PERCo-GDS1</t>
  </si>
  <si>
    <t>для крепления стойки опорной с ловителем стрелы PERCo-GBS1</t>
  </si>
  <si>
    <t>для крепления стойки шлагбаума PERCo-GS04</t>
  </si>
  <si>
    <t>для стойки шлагбаума PERCo-GS04</t>
  </si>
  <si>
    <t>Брелок для радиоуправления</t>
  </si>
  <si>
    <t>для оповещения о попытке несанкционированного прохода</t>
  </si>
  <si>
    <t xml:space="preserve">для формирования сигнала Alarm </t>
  </si>
  <si>
    <t>Стрела прямоугольного сечения
PERCo-GBO3.0 и PERCo-GBO4.3</t>
  </si>
  <si>
    <t>Suprema
FACELite</t>
  </si>
  <si>
    <t>Suprema
Face Station 2</t>
  </si>
  <si>
    <t>Прочее оборудование</t>
  </si>
  <si>
    <t>Терминалы распознавания лиц</t>
  </si>
  <si>
    <t>терминал, монтажная пластина для крепления на стену</t>
  </si>
  <si>
    <t>Suprema Face Station 2</t>
  </si>
  <si>
    <t>Suprema FACELite</t>
  </si>
  <si>
    <t>Кнопка выхода DR-02</t>
  </si>
  <si>
    <t>Извещатель ИО102-14</t>
  </si>
  <si>
    <t>Блок питания БП-1А</t>
  </si>
  <si>
    <t>Источник питания БРП-24-9-ТИ</t>
  </si>
  <si>
    <t>Блок питания LRS-100-12</t>
  </si>
  <si>
    <t>Блок питания LRS-150-24</t>
  </si>
  <si>
    <t>Блок питания БП-3А</t>
  </si>
  <si>
    <t>Блок питания БП-1А, БП-3А</t>
  </si>
  <si>
    <t>Источник питания БИРП-12-2,5/7</t>
  </si>
  <si>
    <t>Источник питания БИРП-12/10</t>
  </si>
  <si>
    <t>Источник питания БИРП-24/6</t>
  </si>
  <si>
    <t>Источник питания БИРП-24/2,5</t>
  </si>
  <si>
    <t>Считыватели формата Wiegand</t>
  </si>
  <si>
    <t>Инфосвет ИС-1/24</t>
  </si>
  <si>
    <t>Светофор</t>
  </si>
  <si>
    <t>Светофор, кронштейн, крепеж</t>
  </si>
  <si>
    <t>Светофор ИС-1/24</t>
  </si>
  <si>
    <t>PERCo-BH02 0-12</t>
  </si>
  <si>
    <t>PERCo-BS5</t>
  </si>
  <si>
    <t>M1H</t>
  </si>
  <si>
    <t>Датчик индукционной петли</t>
  </si>
  <si>
    <t>Датчик</t>
  </si>
  <si>
    <t>PERCo-WM05</t>
  </si>
  <si>
    <t>ПРИМЕЧАНИЯ:
1. В комплект поставки Электронных проходных PERCo-KT08.3A не входит программное обеспечение. Выбор программного обеспечения – в разделах "Система контроля доступа PERCo-Web" и "Система безопасности PERCo-S-20".
2. Выбор карт доступа и брелоков – в разделе "Дополнительное оборудование".
3. Выбор картоприемника – в разделе "Картоприемники".
4. Преграждающие планки у Электронной проходной PERCo-KT08.3A изготовлены из нержавеющей стали.</t>
  </si>
  <si>
    <t>ПРИМЕЧАНИЕ:
1. Выбор контроллеров и считывателей производится в разделах "Биометрические контроллеры и считыватели для систем PERCo" и "Контроллеры и считыватели для систем PERCo" настоящего прайс-листа.
2. Выбор исполнительного устройства производится в разделах "Электронная проходная", "Замки", "Турникеты-триподы", "Тумбовые_турникеты PERCo-TB", "Тумбовые_турникеты", "Роторные турникеты" и "Калитки" настоящего прайс-листа.
3. Выбор карт доступа и брелоков – в разделе "Дополнительное оборудование".</t>
  </si>
  <si>
    <t>ПРИМЕЧАНИЕ:
1. Выбор контроллеров и считывателей производится в разделах "Биометрические контроллеры и считыватели для систем PERCo" и "Контроллеры и считыватели для систем PERCo" настоящего прайс-листа.
2. Выбор исполнительного устройства производится в разделах "Электронная проходная", "Замки", "Турникеты-триподы", "Тумбовые_турникеты PERCo-TB", "Тумбовые_турникеты", "Роторные турникеты" и "Калитки" настоящего прайс-листа. 
3. Выбор карт доступа и брелоков – в разделе "Дополнительное оборудование".</t>
  </si>
  <si>
    <t>ПРИМЕЧАНИЕ:
1. Выбор контроллеров и считывателей производится в разделах "Биометрические контроллеры и считыватели для систем PERCo" и "Контроллеры и считыватели для систем PERCo" настоящего прайс-листа.
2. Выбор исполнительного устройства производится в разделах "Электронная проходная", "Замки", "Турникеты-триподы", "Тумбовые турникеты", "Роторные турникеты" и "Калитки" настоящего прайс-листа.
3. Выбор карт доступа и брелоков – в разделе "Дополнительное оборудование".</t>
  </si>
  <si>
    <t>ПРИМЕЧАНИЯ:
1. В комплект поставки Электронных проходных PERCo-KT05.9A не входит программное обеспечение. Выбор программного обеспечения – в разделах "Система контроля доступа PERCo-Web" и "Система безопасности PERCo-S-20".
2. Выбор карт доступа и брелоков – в разделе "Дополнительное оборудование".</t>
  </si>
  <si>
    <t>ПРИМЕЧАНИЯ:
1. В комплект поставки Электронных проходных PERCo-KTC01.9A не входит программное обеспечение. Выбор программного обеспечения – в разделах "Система контроля доступа PERCo-Web" и "Система безопасности PERCo-S-20".
2. Выбор карт доступа и брелоков – в разделе "Дополнительное оборудование".</t>
  </si>
  <si>
    <t>PERCo-GM3</t>
  </si>
  <si>
    <t>PERCo-GM4</t>
  </si>
  <si>
    <t>Кодовая панель</t>
  </si>
  <si>
    <t>Tantos TS-KBD-EM2 Metal</t>
  </si>
  <si>
    <t>Ограждение
PERCo-GM3</t>
  </si>
  <si>
    <t>Стойка
PERCo-GM4</t>
  </si>
  <si>
    <t>Кодовая панель
Tantos TS-KBD-EM2</t>
  </si>
  <si>
    <t>Ограждение</t>
  </si>
  <si>
    <t>PERCo-WM06</t>
  </si>
  <si>
    <t>PERCo-KT02.9Q</t>
  </si>
  <si>
    <t>Стойка турникета cо встроенными сканерами штрих-кода, контроллером турникета и двумя считывателями; пульт управления с кабелем; преграждающие планки</t>
  </si>
  <si>
    <t>PERCo-MK-KT02Q</t>
  </si>
  <si>
    <t>Предназначены для модернизации имеющихся электронных проходных PERCo-KT02 в электронные проходные PERCo-KT02.9, PERCo-KT02.9Q и PERCo-KT02.9B</t>
  </si>
  <si>
    <t>Верхняя крышка со встроенными двумя сканерами штрих-кодов, контроллер электронной проходной</t>
  </si>
  <si>
    <t>Сканер, кабель</t>
  </si>
  <si>
    <t>Mertech N200 P2D</t>
  </si>
  <si>
    <t>PERCo-ATG-575</t>
  </si>
  <si>
    <t>Створки шириной 575 мм</t>
  </si>
  <si>
    <t>PERCo-SG1</t>
  </si>
  <si>
    <t>PERCo-SG2</t>
  </si>
  <si>
    <t>Наклейки безопасности на стеклянные створки для турникетов "Скоростной проход" серии PERCo-ST</t>
  </si>
  <si>
    <t>Наклейки безопасности
PERCo-SG1 “желтый круг”</t>
  </si>
  <si>
    <t>Наклейки безопасности
PERCo-SG2 “матовое кольцо”</t>
  </si>
  <si>
    <t>PERCo-AT01</t>
  </si>
  <si>
    <t>Пирометр, крепеж</t>
  </si>
  <si>
    <t>Верифицирующие устройства</t>
  </si>
  <si>
    <t>Принтеры для карт доступа</t>
  </si>
  <si>
    <t>PERCo-STC-01G</t>
  </si>
  <si>
    <t>PERCo-STC-01G, PERCo-SDС-01G</t>
  </si>
  <si>
    <t>PERCo-STC-01GS</t>
  </si>
  <si>
    <t>PERCo-STC-01GS, PERCo-SDС-01GS</t>
  </si>
  <si>
    <t>PERCo-STC-01S</t>
  </si>
  <si>
    <t>PERCo-STC-01S, PERCo-SDС-01GS</t>
  </si>
  <si>
    <t>СТОЙКИ И КРОНШТЕЙНЫ ДЛЯ КРЕПЛЕНИЯ ОБОРУДОВАНИЯ НА ТУРНИКЕТЫ</t>
  </si>
  <si>
    <t>PERCo-BSP1</t>
  </si>
  <si>
    <t>PERCo-BSP2</t>
  </si>
  <si>
    <t>PERCo-BS14</t>
  </si>
  <si>
    <t>PERCo-BS7B</t>
  </si>
  <si>
    <t>PERCo-BS8</t>
  </si>
  <si>
    <t>PERCo-BS9</t>
  </si>
  <si>
    <t>PERCo-BS10</t>
  </si>
  <si>
    <t>PERCo-BS11</t>
  </si>
  <si>
    <t>PERCo-BS12</t>
  </si>
  <si>
    <t>PERCo-BS13</t>
  </si>
  <si>
    <t>Стойка, крепеж</t>
  </si>
  <si>
    <t>Кронштейн, крепеж</t>
  </si>
  <si>
    <t xml:space="preserve">Электронная проходная для карт EMM/HID, карт MIFARE стандарта ISO 14443 с опцией защиты от копирования, смартфонов в комплекте с активированным ПО "Школа" Базовое </t>
  </si>
  <si>
    <t>Электронная проходная для карт EMM/HID, карт MIFARE стандарта ISO 14443 с опцией защиты от копирования, смартфонов
Исполнение: стойка – сталь, покрытие «муар», темно-серый цвет с эффектом слюды</t>
  </si>
  <si>
    <t>Турникет "Скоростной проход" для эксплуатации внутри помещений. Для организации зон прохода с шириной 600 мм
Исполнение: нержавеющая сталь</t>
  </si>
  <si>
    <t>Турникет "Скоростной проход" для эксплуатации внутри помещений. Для организации зон прохода с шириной 900 мм
Исполнение: нержавеющая сталь</t>
  </si>
  <si>
    <t>Секция двусторонняя турникета "Скоростной проход" для эксплуатации внутри помещений.  Для организации зон прохода с шириной 600 мм
Исполнение: нержавеющая сталь</t>
  </si>
  <si>
    <t>Секция двусторонняя турникета "Скоростной проход" для эксплуатации внутри помещений.  Для организации зон прохода с шириной 900 мм
Исполнение: нержавеющая сталь</t>
  </si>
  <si>
    <t>Турникет "Скоростной проход" для эксплуатации внутри помещений. Для организации проходной со смежными зонами прохода разной ширины (600 и 900 мм)
Исполнение: нержавеющая сталь</t>
  </si>
  <si>
    <t>Турникет "Скоростной проход" (без крышек и створок) для эксплуатации внутри помещений
Исполнение: нержавеющая сталь</t>
  </si>
  <si>
    <t>Секция двусторонняя турникета "Скоростной проход" (без крышки и створок) для эксплуатации внутри помещений
Исполнение: нержавеющая сталь</t>
  </si>
  <si>
    <t>Створки шириной 300 мм увеличенной высоты 
(1300 мм)</t>
  </si>
  <si>
    <t>Турникет эл/мех для эксплуатации внутри помещений
Исполнение: стойка – сталь, покрытие «муар», светло-бежевый цвет с эффектом слюды</t>
  </si>
  <si>
    <t>Турникет эл/мех для эксплуатации внутри помещений
Исполнение: стойка – сталь, покрытие «муар», темно-серый цвет с эффектом слюды</t>
  </si>
  <si>
    <t>Турникет эл/мех для эксплуатации внутри помещений
Исполнение: стойка – сталь, покрытие лакированное, цвет – черный с блестками – «звездная ночь»</t>
  </si>
  <si>
    <t>Турникет эл/мех для эксплуатации внутри помещений
Исполнение: сталь, цвет — светло-бежевый (RAL 7032), шагрень</t>
  </si>
  <si>
    <t>Турникет тумбовый эл/мех с встроенным картоприемником для эксплуатации внутри помещений</t>
  </si>
  <si>
    <t>Турникет тумбовый эл/мех с встроенным монетоприемником для эксплуатации внутри помещений</t>
  </si>
  <si>
    <t>Турникет тумбовый эл/мех с встроенными считывателями для эксплуатации внутри помещений</t>
  </si>
  <si>
    <t>Турникет тумбовый эл/мех с встроенными считывателями и картоприемником для эксплуатации внутри помещений</t>
  </si>
  <si>
    <t>Турникет тумбовый эл/мех для эксплуатации внутри помещений
Исполнение: стойка – сталь, покрытие «муар», темно-серый цвет с эффектом слюды</t>
  </si>
  <si>
    <t>Турникет тумбовый эл/мех для эксплуатации внутри помещений
Исполнение: стойка – нержавеющая сталь</t>
  </si>
  <si>
    <t>Полуростовый роторный эл/мех. турникет для эксплуатации внутри помещений
Исполнение: стойка и створки – нержавеющая сталь</t>
  </si>
  <si>
    <t>Автоматическая калитка со створкой из закаленного стекла для эксплуатации внутри помещений
Исполнение: стойка – нержавеющая сталь</t>
  </si>
  <si>
    <t>Автоматическая калитка для эксплуатации внутри помещений
Исполнение: стойка – нержавеющая сталь</t>
  </si>
  <si>
    <t>Калитка эл/мех. без привода для эксплуатации внутри помещений
Исполнение: сталь, покрытие «муар», светло-бежевый цвет с эффектом слюды</t>
  </si>
  <si>
    <t>Калитка эл/мех. без привода для эксплуатации внутри помещений
Исполнение: сталь, покрытие «муар», темно-серый цвет с эффектом слюды</t>
  </si>
  <si>
    <t>PERCo-RP-15.2B (HID, EMM)</t>
  </si>
  <si>
    <t>Бесконтактный считыватель в узком корпусе (всепогодного исполнения), дальность считывания для карт HID — 6 см, для карт EMM — 8 см</t>
  </si>
  <si>
    <t>PERCo-RP-15.2D (HID, EMM)</t>
  </si>
  <si>
    <t>СЧИТЫВАТЕЛИ ФОРМАТА WIEGAND, CLOCKDATA</t>
  </si>
  <si>
    <t>MIFARE Plus X 4K Slim</t>
  </si>
  <si>
    <t>MIFARE Classic 1K Slim</t>
  </si>
  <si>
    <t>MIFARE Classic 1K</t>
  </si>
  <si>
    <t>Бесконтактный брелок MIFARE, 
пластик ABC</t>
  </si>
  <si>
    <t>EMM Slim</t>
  </si>
  <si>
    <t>EMM</t>
  </si>
  <si>
    <t>Бесконтактный брелок EMM, 
пластик ABC</t>
  </si>
  <si>
    <t>Сканер штрихкода</t>
  </si>
  <si>
    <t>Сканер штрихкода
Mertech N200 P2D</t>
  </si>
  <si>
    <t>для крепления установочного фланца быстросъемной секции ограждения серии PERCo-BH02</t>
  </si>
  <si>
    <t>PERCo-C10P.1</t>
  </si>
  <si>
    <t>PERCo-C10P.2</t>
  </si>
  <si>
    <t>PERCo-BSP1         PERCo-C10P.1</t>
  </si>
  <si>
    <t>PERCo-BSP2         PERCo-C10P.2</t>
  </si>
  <si>
    <t>PERCo-BH02 0-05</t>
  </si>
  <si>
    <t>PERCo-BH02 0-06</t>
  </si>
  <si>
    <t>PERCo-BS1</t>
  </si>
  <si>
    <t>PERCo-BS2</t>
  </si>
  <si>
    <t>PERCo-BH02 0-06      PERCo-BS1</t>
  </si>
  <si>
    <t>PERCo-BS2             PERCo-BS5</t>
  </si>
  <si>
    <t>PERCo-FP-01P.1</t>
  </si>
  <si>
    <t>PERCo-FP-01P.2</t>
  </si>
  <si>
    <t>Стойки и кронштейны для крепления оборудования на турникеты</t>
  </si>
  <si>
    <t>PERCo-C-10P.1</t>
  </si>
  <si>
    <t>PERCo-C-10P.2</t>
  </si>
  <si>
    <t>Крышка для установки терминалов распознавания лиц Suprema</t>
  </si>
  <si>
    <t>Крышка для установки дополнительного оборудования</t>
  </si>
  <si>
    <t>PERCo-FP-01P.1     PERCo-FP-01P.2</t>
  </si>
  <si>
    <r>
      <t>Выбор стоек и кронштейнов для установки дополнительного оборудования осуществляется в разделе "</t>
    </r>
    <r>
      <rPr>
        <b/>
        <sz val="10"/>
        <color rgb="FF3962A3"/>
        <rFont val="Calibri"/>
        <family val="2"/>
        <charset val="204"/>
        <scheme val="minor"/>
      </rPr>
      <t>Стойки и кронштейны для крепления оборудования на турникеты</t>
    </r>
    <r>
      <rPr>
        <sz val="10"/>
        <color rgb="FF3962A3"/>
        <rFont val="Calibri"/>
        <family val="2"/>
        <charset val="204"/>
        <scheme val="minor"/>
      </rPr>
      <t>" настоящего прайс-листа.</t>
    </r>
  </si>
  <si>
    <t>Преграждающие планки "Антипаника"</t>
  </si>
  <si>
    <t>Три планки "Антипаника"</t>
  </si>
  <si>
    <t>ВАРИАНТЫ  ИСПОЛНЕНИЯ ПРЕГРАЖДАЮЩИХ ПЛАНОК (на вариант исполнения указывает вторая буква в названии модели планок):
S —  стандартные преграждающие планки, нержавеющая сталь
А — преграждающие планки "Антипаника", нержавеющая сталь</t>
  </si>
  <si>
    <t>ПРИМЕЧАНИЯ:
1. Выбор карт доступа и брелоков – в разделе "Дополнительное оборудование".
2. Выбор картоприемника – в разделе "Картоприемники".
3. Из-за возможности выбора различных планок (стандартных или "Антипаника") в счете на электронные проходные PERCo-KT02 с активированным ПО указывается 2 позиции: цена электронной проходной в комплекте с ПО и цена преграждающих планок:</t>
  </si>
  <si>
    <t>Автоматические преграждающие планки "Антипаника"</t>
  </si>
  <si>
    <t>Электронная проходная с автоматическими преграждающими планками "Антипаника" для карт формата EMM/HID</t>
  </si>
  <si>
    <t>Стойка с автоматическими планками "Антипаника", со встроенным блоком управления, пульт управления</t>
  </si>
  <si>
    <t>Турникет эл/мех с автоматическими планками "Антипаника" для эксплуатации внутри помещений
Исполнение: стойка – сталь, покрытие «муар», темно-серый цвет с эффектом слюды</t>
  </si>
  <si>
    <t>Турникет эл/мех с автоматическими планками "Антипаника" для эксплуатации на открытом воздухе
Исполнение: стойка – нержавеющая сталь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</si>
  <si>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"Антипаника") в счете на турникеты PERCo-TTR-04.1 указывается 2 позиции: цена турникета и цена преграждающих планок: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</si>
  <si>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"Антипаника") в счете на турникеты PERCo-T-5 указывается 2 позиции: цена турникета и цена преграждающих планок:</t>
  </si>
  <si>
    <t>Преграждающие планки "Антипаника"
Исполнение: нержавеющая сталь</t>
  </si>
  <si>
    <t>Турникет с автоматическими преграждающими планками "Антипаника", пульт управления</t>
  </si>
  <si>
    <t>Турникет с автоматическими преграждающими планками "Антипаника", монтажный кронштейн для крепления на стену, пульт управления</t>
  </si>
  <si>
    <t>Турникет с автоматическими преграждающими планками "Антипаника", монтажный кронштейн для крепления на вертикальные трубы транспортных средств, пульт управления</t>
  </si>
  <si>
    <t>Турникет тумбовый эл/мех с автоматическими преграждающими планками "Антипаника" для эксплуатации на открытом воздухе</t>
  </si>
  <si>
    <t>Тумбовые турникеты-триподы серии PERCo-TTD-08 с автоматическими планками "Антипаника"</t>
  </si>
  <si>
    <t>Турникет со встроенным монетоприемником, с авто-матическими преграждающими планками "Антипаника", пульт управления</t>
  </si>
  <si>
    <t>Турникет со встроенным картоприемником, с авто-матическими преграждающими планками "Антипаника", пульт управления</t>
  </si>
  <si>
    <t>Турникет тумбовый эл/мех с автоматическими преграждающими планками "Антипаника" и встроенными считывателями для эксплуатации внутри помещений</t>
  </si>
  <si>
    <t>Турникет тумбовый эл/мех с автоматическими преграждающими планками "Антипаника", встроенными считывателями и картоприемником для эксплуатации внутри помещений</t>
  </si>
  <si>
    <t>ПРИМЕЧАНИЕ: Из-за возможности выбора различных планок (стандартных или "Антипаника") в счете на турникеты PERCo-TBC01.1 указывается 2 позиции: цена турникета и цена преграждающих планок: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</si>
  <si>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"Антипаника") и крышек (синий или черный цвет) в счете на турникеты PERCo-TTD-03.1 указывается 3 позиции: цена турникета, цена крышки и цена преграждающих планок: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</si>
  <si>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"Антипаника") в счете на турникеты PERCo-TTD-03.2 указывается 2 позиции: цена турникета и цена преграждающих планок:</t>
  </si>
  <si>
    <t>PERCo-WM07</t>
  </si>
  <si>
    <r>
      <rPr>
        <sz val="11"/>
        <color rgb="FFFF0000"/>
        <rFont val="Calibri"/>
        <family val="2"/>
        <charset val="204"/>
      </rPr>
      <t>NEW</t>
    </r>
    <r>
      <rPr>
        <sz val="11"/>
        <color rgb="FF3962A3"/>
        <rFont val="Calibri"/>
        <family val="2"/>
        <charset val="204"/>
      </rPr>
      <t xml:space="preserve"> Турникеты "СКОРОСТНОЙ ПРОХОД" серии PERCo-ST-11</t>
    </r>
  </si>
  <si>
    <t>PERCo-ST-11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</si>
  <si>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Турникет "Скоростной проход" (без крышек и створок) для эксплуатации внутри помещений
Исполнение: нержавеющая сталь</t>
    </r>
  </si>
  <si>
    <t>PERCo-STD-11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</si>
  <si>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Секция двусторонняя турникета "Скоростной проход" (без крышки и створок) для эксплуатации внутри помещений
Исполнение: нержавеющая сталь</t>
    </r>
  </si>
  <si>
    <t>Турникет PERCo-ST-11M 
со створками увеличенной высоты</t>
  </si>
  <si>
    <t>Крышки для турникета "Скоростной проход" серии PERCo-ST-11</t>
  </si>
  <si>
    <t>PERCo-STC-11S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</si>
  <si>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Комплект крышек (2 шт)из нержавеющей стали для турникета «Скоростной проход» PERCo-ST-11</t>
    </r>
  </si>
  <si>
    <t>PERCo-SDС-11S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</si>
  <si>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Крышка из нержавеющей стали для двусторонней секции PERCo-STD-11</t>
    </r>
  </si>
  <si>
    <t>PERCo-STC-11S, PERCo-SDС-11S</t>
  </si>
  <si>
    <t>PERCo-STC-11M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</si>
  <si>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Комплект крышек (2 шт) из искусственного камня для турникета «Скоростной проход» PERCo-ST-11</t>
    </r>
  </si>
  <si>
    <t>PERCo-SDС-11M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</si>
  <si>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Крышка из искусственного камня для двусторонней секции PERCo-STD-11</t>
    </r>
  </si>
  <si>
    <t>PERCo-STC-11M, PERCo-SDС-11M</t>
  </si>
  <si>
    <t>Преграждающие створки для турникета "Скоростной проход" серии PERCo-ST-11</t>
  </si>
  <si>
    <t>Комплект створок (2 шт.) шириной 300 мм для турникета «Скоростной проход» PERCo-ST-11</t>
  </si>
  <si>
    <t>Комплект створок (2 шт.) шириной 425 мм для турникета «Скоростной проход» PERCo-ST-11</t>
  </si>
  <si>
    <t>Комплект створок (2 шт.) шириной 300 мм увеличенной высоты (1300 мм) для турникета «Скоростной проход» PERCo-ST-11</t>
  </si>
  <si>
    <t>Цена на решения для турникетов "Скоростной проход" серии PERCo-ST-11</t>
  </si>
  <si>
    <r>
      <rPr>
        <sz val="10"/>
        <color rgb="FFFF0000"/>
        <rFont val="Calibri"/>
        <family val="2"/>
        <charset val="204"/>
      </rPr>
      <t>NEW</t>
    </r>
    <r>
      <rPr>
        <sz val="10"/>
        <color rgb="FF3962A3"/>
        <rFont val="Calibri"/>
        <family val="2"/>
        <charset val="204"/>
      </rPr>
      <t xml:space="preserve"> Турникет "Скоростной проход" PERCo-ST-11S с крышками из нержавеющей стали со створками</t>
    </r>
  </si>
  <si>
    <t>Турникет PERCo-ST-11S 
со створками увеличенной высоты</t>
  </si>
  <si>
    <r>
      <rPr>
        <sz val="10"/>
        <color rgb="FFFF0000"/>
        <rFont val="Calibri"/>
        <family val="2"/>
        <charset val="204"/>
      </rPr>
      <t>NEW</t>
    </r>
    <r>
      <rPr>
        <sz val="10"/>
        <color rgb="FF3962A3"/>
        <rFont val="Calibri"/>
        <family val="2"/>
        <charset val="204"/>
      </rPr>
      <t xml:space="preserve"> Турникет "Скоростной проход" PERCo-STD-11S с крышкой из нержавеющей стали (без учета створок)</t>
    </r>
  </si>
  <si>
    <r>
      <rPr>
        <sz val="10"/>
        <color rgb="FFFF0000"/>
        <rFont val="Calibri"/>
        <family val="2"/>
        <charset val="204"/>
      </rPr>
      <t>NEW</t>
    </r>
    <r>
      <rPr>
        <sz val="10"/>
        <color rgb="FF3962A3"/>
        <rFont val="Calibri"/>
        <family val="2"/>
        <charset val="204"/>
      </rPr>
      <t xml:space="preserve"> Турникет "Скоростной проход" PERCo-ST-11M с крышками из искусственного камня со створками</t>
    </r>
  </si>
  <si>
    <r>
      <rPr>
        <sz val="10"/>
        <color rgb="FFFF0000"/>
        <rFont val="Calibri"/>
        <family val="2"/>
        <charset val="204"/>
      </rPr>
      <t>NEW</t>
    </r>
    <r>
      <rPr>
        <sz val="10"/>
        <color rgb="FF3962A3"/>
        <rFont val="Calibri"/>
        <family val="2"/>
        <charset val="204"/>
      </rPr>
      <t xml:space="preserve"> Турникет "Скоростной проход" PERCo-STD-11M с крышкой из искусственного камня (без учета створок)</t>
    </r>
  </si>
  <si>
    <t>PERCo-GCM1</t>
  </si>
  <si>
    <t>Модуль управления</t>
  </si>
  <si>
    <t xml:space="preserve">GSM/BLE модуль управления шлагбаумом </t>
  </si>
  <si>
    <t>Фотоэлементы безопасности</t>
  </si>
  <si>
    <t>PERCo-TTD-12AB</t>
  </si>
  <si>
    <t>PERCo-TTD-12AC</t>
  </si>
  <si>
    <t>PERCo-TTD-12AB
с крышкой PERCo-C-10R</t>
  </si>
  <si>
    <t>Крышки для тумбовых турникетов-триподов серии PERCo-TTD-12A</t>
  </si>
  <si>
    <t>Тумбовые турникеты серии PERCo-TTD-12A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</si>
  <si>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Моторизованный тумбовый турникет для эксплуатации на открытом воздухе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</si>
  <si>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Моторизованный тумбовый турникет с встроенным картоприемником для эксплуатации внутри помещений</t>
    </r>
  </si>
  <si>
    <t>ПРИМЕЧАНИЕ: Крышки не входят в цену и комплект поставки тумбовых турникетов-триподов серии PERCo-TTD-12A и приобретаются отдельно:</t>
  </si>
  <si>
    <t>Модуль промежуточного реле 12 В</t>
  </si>
  <si>
    <t>Модуль</t>
  </si>
  <si>
    <t>Модуль промежуточного реле</t>
  </si>
  <si>
    <t>ПРИМЕЧАНИЯ:
1. В комплект поставки Электронных проходных PERCo-KT02.9, PERCo-KT02.9Q и PERCo-KT02.9B не входит программное обеспечение. Выбор программного обеспечения – в разделах "Система контроля доступа PERCo-Web" и "Система безопасности PERCo-S-20".
2. Выбор карт доступа и брелоков – в разделе "Дополнительное оборудование".
3. Выбор картоприемника – в разделе "Картоприемники".
4. Из-за возможности выбора различных планок (стандартных или "Антипаника") в счете на электронные проходные PERCo-KT02.9, PERCo-KT02.9Q и PERCo-KT02.9B указывается 2 позиции: цена электронной проходной и цена преграждающих планок:</t>
  </si>
  <si>
    <t>ПРИМЕЧАНИЕ: Указана стоимость стоек турникета PERCo-ST-11 без учета стоимости крышек и преграждающих створок. Выбор крышек и створок осуществляется из соответствующих таблиц.</t>
  </si>
  <si>
    <t>БП-24-5</t>
  </si>
  <si>
    <t>Блок питания БП-24-5</t>
  </si>
  <si>
    <t>Тумба со встроенными блоком управления, системой обогрева, фотоэлементом и сигнальной индикацией. Монтажные швеллеры.</t>
  </si>
  <si>
    <t>Стрела шлагбаума круглого сечения. Набор светоотражающих наклеек</t>
  </si>
  <si>
    <t>Стрела шлагбаума прямоугольного сечения без подсветки. Набор светоотражающих наклеек</t>
  </si>
  <si>
    <t>Стрела шлагбаума с шарниром для сгибания PERCo-GBF1</t>
  </si>
  <si>
    <t>Шарнир, монтажные принадлежности</t>
  </si>
  <si>
    <t xml:space="preserve">                                   Датчик
Светофор           индукционной
 ИС-1/24                    петли М1Н</t>
  </si>
  <si>
    <t>PERCo-GBF1</t>
  </si>
  <si>
    <t>PERCo-TTR-11A</t>
  </si>
  <si>
    <t>Моторизованные турникеты-триподы серии PERCo-TTR-11A</t>
  </si>
  <si>
    <t>PERCo-C11P.1</t>
  </si>
  <si>
    <t>PERCo-C11P.2</t>
  </si>
  <si>
    <t>PERCo-BS7B           PERCo-BS8</t>
  </si>
  <si>
    <t>PERCo-BS9            PERCo-BS10</t>
  </si>
  <si>
    <t>PERCo-BS11        PERCo-BS12</t>
  </si>
  <si>
    <t>PERCo-BS13         PERCo-BS14</t>
  </si>
  <si>
    <t>PERCo-MK-BH02      PERCo-C-10F</t>
  </si>
  <si>
    <t>PERCo-IR19D</t>
  </si>
  <si>
    <t>PERCo-IR19G</t>
  </si>
  <si>
    <t>Считыватель в светло-сером корпусе, крепеж</t>
  </si>
  <si>
    <t>Считыватель в черном корпусе, крепеж</t>
  </si>
  <si>
    <t>PERCo-IR19G (HID/EMM, Mifare)</t>
  </si>
  <si>
    <t>PERCo-IR19D (HID/EMM, Mifare)</t>
  </si>
  <si>
    <t>HRP-300-24</t>
  </si>
  <si>
    <t>Блок питания стабилизированный 24В; 14А</t>
  </si>
  <si>
    <t>для турникетов "Скоростной проход" и моторизованных турникетов PERCo-TTR-10А, PERCo-ТТR-11А, PERCo-TTD-12A</t>
  </si>
  <si>
    <t xml:space="preserve">для турникетов "Скоростной проход" с дополнительным оборудованием и моторизованных турникетов PERCo-ТТR-11А, PERCo-TTD-12A с дополнительным оборудованием </t>
  </si>
  <si>
    <t>для турникетов-триподов и тумбовых турникетов-триподов со стандартными преграждающими планками</t>
  </si>
  <si>
    <t>для полноростовых турникетов PERCo-RTD-20</t>
  </si>
  <si>
    <t>для шлагбаума PERCo-GS04</t>
  </si>
  <si>
    <t>Кодовая панель Tantos TS-KBD-EM2</t>
  </si>
  <si>
    <t>Датчик индукционной петли М1Н</t>
  </si>
  <si>
    <t>Блок питания HRP-300-24</t>
  </si>
  <si>
    <t>PERCo-FP11Q.1</t>
  </si>
  <si>
    <t>PERCo-FP01Q.1</t>
  </si>
  <si>
    <t>PERCo-C-10Q.1</t>
  </si>
  <si>
    <t>PERCo-C-10F              PERCo-C-10Q</t>
  </si>
  <si>
    <t>PERCo-C-10P.2         PERCo-C-10Q.1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</si>
  <si>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Передняя панель скоростного прохода PERCo-ST-01 со встроенным сканером штрихкода
Исполнение: нержавеющая сталь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</si>
  <si>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Передняя панель скоростного прохода PERCo-ST-11 со встроенным сканером штрихкода
Исполнение: нержавеющая сталь</t>
    </r>
  </si>
  <si>
    <t>Панель, встроенный сканер штрихкода, фиксатор для платы контроллера СКУД, крепеж</t>
  </si>
  <si>
    <t>Крышка, сканер штрихкода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</si>
  <si>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Крышка со встроенным сканером штрихкода</t>
    </r>
  </si>
  <si>
    <t>PERCo-IR13G</t>
  </si>
  <si>
    <t>PERCo-IR13D</t>
  </si>
  <si>
    <t>PERCo-IR13
PERCo-IR19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</si>
  <si>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Считыватель бесконтактный для карт формата EMM/HID, интерфейс связи - RS-485, Wiegand-26,-34,-42,-58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</si>
  <si>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Считыватель бесконтактный для карт формата EMM/HID, Mifare, интерфейс связи - RS-485, Wiegand-26,-34,-42,-58</t>
    </r>
  </si>
  <si>
    <t>PERCo-IR13G
(HID, EMM)</t>
  </si>
  <si>
    <t>PERCo-IR13D
(HID, EMM)</t>
  </si>
  <si>
    <t>Электронная проходная для карт EMM/HID, карт MIFARE стандарта ISO 14443 с опцией защиты от копирования, смартфонов в комплекте с активированным стандартным пакетом ПО PERCo-WS с модулем ПО PERCo-WM-01 «Учет рабочего времени»</t>
  </si>
  <si>
    <t>Электронная проходная со встроенными сканерами отпечатков пальцев в комплекте с активированным стандартным пакетом ПО PERCo-WS с модулем ПО PERCo-WM-01 «Учет рабочего времени»</t>
  </si>
  <si>
    <t xml:space="preserve">Электронная проходная со встроенными сканерами отпечатков пальцев в комплекте с активированным ПО "Школа" Базовое </t>
  </si>
  <si>
    <t>Электронная проходная со встроенными сканерами отпечатков пальцев
Исполнение: стойка – сталь, покрытие «муар», темно-серый цвет с эффектом слюды</t>
  </si>
  <si>
    <t>Монтажный комплект для модернизации электронных проходных PERCo-KT02 и PERCo-KT02.3 с целью перехода с карт HID/EMM на карты MIFARE</t>
  </si>
  <si>
    <t>Монтажный комплект для модернизации электронных проходных PERCo-KT02, PERCo-KT02.3, PERCo-KT02.7 и PERCo-KT02.7M с целью возможности использования отпечатков пальцев в качестве идентификаторов</t>
  </si>
  <si>
    <t>Монтажный комплект для модернизации электронных проходных PERCo-KT02, PERCo-KT02.3, PERCo-KT02.7 и PERCo-KT02.7M с целью возможности использования штрих-кодов в качестве идентификаторов</t>
  </si>
  <si>
    <t>Электронная проходная с автоматическими преграждающими планками "Антипаника" для карт EMM/HID, карт MIFARE стандарта ISO 14443 с опцией защиты от копирования, смартфонов</t>
  </si>
  <si>
    <t>Электронная проходная с автоматическими преграждающими планками "Антипаника" и встроенным картоприемником для карт EMM/HID, карт MIFARE стандарта ISO 14443 с опцией защиты от копирования, смартфонов</t>
  </si>
  <si>
    <r>
      <t xml:space="preserve">Базовый встроенный пакет 
</t>
    </r>
    <r>
      <rPr>
        <i/>
        <sz val="9"/>
        <color rgb="FF3962A3"/>
        <rFont val="Calibri"/>
        <family val="2"/>
        <charset val="204"/>
      </rPr>
      <t>ограничение до 100 карт</t>
    </r>
    <r>
      <rPr>
        <sz val="9"/>
        <color rgb="FF3962A3"/>
        <rFont val="Calibri"/>
        <family val="2"/>
        <charset val="204"/>
      </rPr>
      <t xml:space="preserve">
(Конфигурирование оборудования + контроль доступа сотрудников + назначение прав операторов + online управление устройствами + просмотр событий системы: проходы сотрудников, работа оборудования, действия операторов)</t>
    </r>
  </si>
  <si>
    <r>
      <t xml:space="preserve">Стандартный встроенный пакет
</t>
    </r>
    <r>
      <rPr>
        <i/>
        <sz val="9"/>
        <color rgb="FF3962A3"/>
        <rFont val="Calibri"/>
        <family val="2"/>
        <charset val="204"/>
      </rPr>
      <t>ограничение до 500 сотрудников, 500 посетителей, 10 контроллеров в сети</t>
    </r>
    <r>
      <rPr>
        <sz val="9"/>
        <color rgb="FF3962A3"/>
        <rFont val="Calibri"/>
        <family val="2"/>
        <charset val="204"/>
      </rPr>
      <t xml:space="preserve">
(Базовый пакет + дизайнер пропусков + контроль доступа посетителей + заказ пропусков для посетителей + отчеты о проходах + отчеты о правах доступа)</t>
    </r>
  </si>
  <si>
    <t>Модуль встроенного ПО  "Учет рабочего времени"
(Отчеты по дисциплине труда + формирование табеля Т12, 13 + отчеты по местонахождению сотрудников и посетителей)</t>
  </si>
  <si>
    <t>Модуль встроенного ПО "Верификация"
(Верификация + журнал верификации)</t>
  </si>
  <si>
    <t>Модуль "Интеграция с 1С"</t>
  </si>
  <si>
    <t>Модуль "Интеграция с внешними системами"
(Интерфейс API)</t>
  </si>
  <si>
    <t>Модуль "Интеграция с TRASSIR"</t>
  </si>
  <si>
    <t>ПРОГРАММНОЕ ОБЕСПЕЧЕНИЕ СИСТЕМЫ КОНТРОЛЯ ДОСТУПА PERCo-Web</t>
  </si>
  <si>
    <t>Модуль "Интеграция с видеоподсистемой TRASSIR"</t>
  </si>
  <si>
    <t>БИОМЕТРИЧЕСКИЕ КОНТРОЛЛЕРЫ И СЧИТЫВАТЕЛИ ДЛЯ СИСТЕМ PERCo</t>
  </si>
  <si>
    <t>Биометрический контроллер со встроенным сканером отпечатков пальцев и RFID-считывателем карт доступа, интерфейс связи - Ethernet</t>
  </si>
  <si>
    <t>Биометрический терминал учета рабочего времени со встроенным сканером отпечатков пальцев и RFID-считывателем карт доступа, интерфейс связи - Ethernet</t>
  </si>
  <si>
    <t>Биометрический контрольный считыватель со встроенным сканером отпечатков пальцев и RFID-считывателем карт доступа, интерфейс связи - USB</t>
  </si>
  <si>
    <t>Универсальный контроллер замка/турникета/шлагбаума 
(4 замка/2 турникета/2 шлагбаума; организация шлюза), интерфейс связи - Ethernet, интерфейс подключения внешних устройств - RS-485</t>
  </si>
  <si>
    <t>Считыватель бесконтактных карт семейства MIFARE с опцией защиты от копирования</t>
  </si>
  <si>
    <t>Считыватель встраиваемый бесконтактных карт семейства MIFARE с опцией защиты от копирования</t>
  </si>
  <si>
    <t>Контрольный считыватель бесконтактных карт семейства MIFARE с опцией защиты от копирования</t>
  </si>
  <si>
    <t>Пирометр</t>
  </si>
  <si>
    <t>Картоприемник</t>
  </si>
  <si>
    <t>Считыватель банковских карт с чипом</t>
  </si>
  <si>
    <t>КОНТРОЛЛЕРЫ ДОСТУПА ДЛЯ ONLINE СИСТЕМ</t>
  </si>
  <si>
    <t>Контроллер доступа с открытым прикладным протоколом обмена</t>
  </si>
  <si>
    <t>ШЛАГБАУМЫ</t>
  </si>
  <si>
    <t>Тумба шлагбаума (без стрелы)</t>
  </si>
  <si>
    <t>Стрела шлагбаума, длина 3,0 м</t>
  </si>
  <si>
    <t>Стрела шлагбаума, длина 4,3 м</t>
  </si>
  <si>
    <t>Комплект шарнира для сгибания стрелы</t>
  </si>
  <si>
    <t>Светодиодная лента для дополнительной подсветки стрелы шлагбаума PERCo-GBO3.0</t>
  </si>
  <si>
    <t>Светодиодная лента для дополнительной подсветки стрелы шлагбаума PERCo-GBO4.3</t>
  </si>
  <si>
    <t xml:space="preserve">Стойка опорная с ловителем стрелы </t>
  </si>
  <si>
    <t xml:space="preserve">Стойка для фотоэлемента безопасности </t>
  </si>
  <si>
    <t xml:space="preserve">Дополнительный фотоэлемент безопасности </t>
  </si>
  <si>
    <t xml:space="preserve">Пульт дистанционного управления </t>
  </si>
  <si>
    <t xml:space="preserve">Устройство радиоуправления (приемник) </t>
  </si>
  <si>
    <t xml:space="preserve">Брелок для радиоуправления </t>
  </si>
  <si>
    <t>Монтажная пластина PERCo-GM1</t>
  </si>
  <si>
    <t>Ограждение для стойки шлагбаума</t>
  </si>
  <si>
    <t>Стойка для установки считывателя</t>
  </si>
  <si>
    <t>Замки электромеханические серии PERCo-LB с контактным устройством</t>
  </si>
  <si>
    <t>Врезной электромеханический замок с контактным устройством, нормально закрытый, 
межцентровое расстояние 85 мм</t>
  </si>
  <si>
    <t>Врезной электромеханический замок с контактным устройством, нормально открытый, 
межцентровое расстояние 85 мм</t>
  </si>
  <si>
    <t>Замки электромеханические серии PERCo-LBP с контактным устройством для дверей из алюминиевого профиля</t>
  </si>
  <si>
    <t>Врезной электромеханический замок с контактным устройством для двери из алюминиевого профиля, нормально закрытый, межцентровое расстояние 85 мм</t>
  </si>
  <si>
    <t>Врезной электромеханический замок с контактным устройством для двери из алюминиевого профиля, нормально открытый, межцентровое расстояние 85 мм</t>
  </si>
  <si>
    <t>Запорная планка для замка серии PERCo-LBP85 для установки в двери из профилей типов Т34, Т53, Т81, Т85, Т72-14 (пр-ва ООО «Петралюм») или аналогичных</t>
  </si>
  <si>
    <t>Запорная планка для замка серии PERCo-LBP85 для установки в двери из профилей типов AGS68_6863(64), AGS50_5215 (пр-ва ООО «Агрисовгаз») или аналогичных</t>
  </si>
  <si>
    <t>Турникеты "СКОРОСТНОЙ ПРОХОД" серии PERCo-ST-02</t>
  </si>
  <si>
    <t>Комплект створок (2 шт.) шириной 475 мм для турникета «Скоростной проход» PERCo-ST-11</t>
  </si>
  <si>
    <t>Передняя панель скоростного прохода PERCo-ST-01 для установки сканера штрихкода
Исполнение: нержавеющая сталь</t>
  </si>
  <si>
    <t>Передняя панель со встроенным картоприемником для секции скоростного прохода PERCo-ST-01
Исполнение: нержавеющая сталь</t>
  </si>
  <si>
    <t>Комплект крышек (2 шт)из закаленного стекла с центральной вставкой из нержавеющей стали для турникета «Скоростной проход» PERCo-ST-01</t>
  </si>
  <si>
    <t>Крышка из закаленного стекла с центральной вставкой из нержавеющей стали для двусторонней секции PERCo-STD-01</t>
  </si>
  <si>
    <t>Комплект крышек (2 шт)из нержавеющей стали для турникета «Скоростной проход» PERCo-ST-01</t>
  </si>
  <si>
    <t>Крышка из нержавеющей стали для двусторонней секции PERCo-STD-01</t>
  </si>
  <si>
    <t>Комплект створок (2 шт.) шириной 475 мм для турникета «Скоростной проход» PERCo-ST-01</t>
  </si>
  <si>
    <t>Комплект створок (2 шт.) шириной 575 мм для турникета «Скоростной проход» PERCo-ST-01</t>
  </si>
  <si>
    <t>Турникет "Скоростной проход" PERCo-ST-01 с крышками из закаленного стекла с центральной вставкой из нержавеющей стали со створками</t>
  </si>
  <si>
    <t>Турникет "Скоростной проход" PERCo-STD-01 с крышкой из закаленного стекла с центральной вставкой из нержавеющей стали (без учета створок)</t>
  </si>
  <si>
    <t>Турникет "Скоростной проход" PERCo-ST-01 с крышками из нержавеющей стали со створками</t>
  </si>
  <si>
    <t>Турникет "Скоростной проход" PERCo-STD-01 с крышкой из нержавеющей стали (без учета створок)</t>
  </si>
  <si>
    <t>Комплект наклеек безопасности (2 шт.) “желтый круг”</t>
  </si>
  <si>
    <t xml:space="preserve">Комплект наклеек безопасности (2 шт.) “матовое кольцо” </t>
  </si>
  <si>
    <t>МОТОРИЗОВАННЫЕ ТУРНИКЕТЫ-ТРИПОДЫ СЕРИИ PERCo-TTR-10A</t>
  </si>
  <si>
    <t>Моторизованный турникет эл/мех для эксплуатации на открытом воздухе</t>
  </si>
  <si>
    <t>Моторизованный турникет эл/мех для эксплуатации на открытом воздухе с креплением на стену</t>
  </si>
  <si>
    <t>Моторизованный турникет эл/мех для эксплуатации на транспорте с креплением на вертикальные трубы</t>
  </si>
  <si>
    <t>ТУМБОВЫЕ ТУРНИКЕТЫ-ТРИПОДЫ СЕРИИ PERCo-TTD-10A</t>
  </si>
  <si>
    <t>СДВОЕННЫЕ ПОЛНОРОСТОВЫЕ ИСПОЛНИТЕЛЬНЫЕ УСТРОЙСТВА СЕРИИ PERCo-RTD-20</t>
  </si>
  <si>
    <t>Сдвоенный полноростовый роторный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</si>
  <si>
    <t>Сдвоенный полноростовый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</si>
  <si>
    <t>Сдвоенный полноростовый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</si>
  <si>
    <t>Сдвоенный полноростовый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</si>
  <si>
    <t>Крыша турникета PERCo-RTD-20
Исполнение: стойки и каркас крыши – оцинкованная сталь, синий цвет, заполнение крыши – поликарбонатный пластик</t>
  </si>
  <si>
    <t>Рама монтажная для турникета роторного полноростового PERCo-RTD-20
Исполнение: сталь, покрытие порошковой краской</t>
  </si>
  <si>
    <t>ОГРАЖДЕНИЯ ПОЛУРОСТОВЫЕ СЕРИИ PERCo-BH06</t>
  </si>
  <si>
    <t>Мини-стойка</t>
  </si>
  <si>
    <t>Стекло закаленное для секций ограждения длиной 1000 мм</t>
  </si>
  <si>
    <t>Стекло закаленное для секций ограждения длиной 1500 мм</t>
  </si>
  <si>
    <t>Патрубок прямой для крепления поручней на стену</t>
  </si>
  <si>
    <t>Односторонняя стойка с отверстиями для крепления кронштейна и для проводки кабеля под биометрический контроллер PERCo-CL15 (не имеет отверстий для крепления патрубков)</t>
  </si>
  <si>
    <t>Быстросъемная односторонняя стойка с двумя отверстиями для крепления патрубков и установочным фланцем</t>
  </si>
  <si>
    <t>Комплект створок для двойной распашной секции ограждения с магнитным устройством блокировки, ширина прохода 2000мм</t>
  </si>
  <si>
    <t>Комплект створок для двойной распашной секции ограждения с магнитным устройством блокировки, ширина прохода 2400мм</t>
  </si>
  <si>
    <t>Стойка для установки кронштейнов на турникеты</t>
  </si>
  <si>
    <t>Стойка для установки кронштейнов на тумбовые турникеты серии PERCo-TTD-10A и PERCo-TTD-12A</t>
  </si>
  <si>
    <t>Стойка для установки кронштейнов на моторизованные турникеты-триподы серии PERCo-TTR-11A</t>
  </si>
  <si>
    <t>Стойка для установки кронштейнов на ограждения серии PERCo-BH02</t>
  </si>
  <si>
    <t>Комплект кронштейнов (2 шт.) для установки контроллера Suprema BioEntry W2 (P2) на турникеты "Скоростной проход" серии PERCo-ST-01</t>
  </si>
  <si>
    <t>Комплект кронштейнов (2 шт.) для установки контроллера Suprema BioEntry W2 (P2) на тумбовом турникете серии PERCo-TTD-03.1</t>
  </si>
  <si>
    <t>Комплект кронштейнов (2 шт.) для установки контроллера PERCo-CL15 на турникеты "Скоростной проход" серии PERCo-ST-01</t>
  </si>
  <si>
    <t>Кронштейн для установки терминала распознавания лиц FaceDepot-7B на турникете</t>
  </si>
  <si>
    <t>Кронштейн для установки терминала распознавания лиц ZKTeco-ProFaceX на турникете</t>
  </si>
  <si>
    <t>Кронштейн для установки терминала распознавания лиц SpeedFace V5L на турникете</t>
  </si>
  <si>
    <t>Кронштейн для установки терминала распознавания лиц Suprema-Face-Station2 на турникете</t>
  </si>
  <si>
    <t>Кронштейн для установки терминала распознавания лиц Suprema-FaceLite на турникете</t>
  </si>
  <si>
    <t>Кронштейн для установки алкотестера Алко-барьер на турникете</t>
  </si>
  <si>
    <t>Кронштейн для установки алкотестера Динго на турникете</t>
  </si>
  <si>
    <t>Кронштейн для установки другого оборудования</t>
  </si>
  <si>
    <t>Кронштейн для установки контроллера PERCo-CL15 на стойки ограждений серии PERCo-BH02</t>
  </si>
  <si>
    <t>Крышка для установки биометрических считывателей на тумбовые турникеты серии PERCo-TTD-10A и PERCo-TTD-12A</t>
  </si>
  <si>
    <t>Передняя панель для установки терминалов распознавания лиц Suprema на турникеты "Скоростной проход" серии PERCo-ST-01</t>
  </si>
  <si>
    <t>Передняя панель для установки дополнительного оборудования на турникеты "Скоростной проход" серии PERCo-ST-01</t>
  </si>
  <si>
    <t>Радиочастотная метка в виде бумажной наклейки</t>
  </si>
  <si>
    <t>Радиочастотная метка в виде карты доступа</t>
  </si>
  <si>
    <t>Радиочастотная метка в пластиковом корпусе</t>
  </si>
  <si>
    <t>Терминал распознавания лиц</t>
  </si>
  <si>
    <r>
      <rPr>
        <sz val="15"/>
        <color rgb="FFFF000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МОТОРИЗОВАННЫЕ ТУРНИКЕТЫ-ТРИПОДЫ СЕРИИ PERCo-TTR-11A</t>
    </r>
  </si>
  <si>
    <t>Моторизованные турникеты-триподы серии PERCo-TTR-11A с автоматическими планками "Антипаника"</t>
  </si>
  <si>
    <r>
      <rPr>
        <sz val="15"/>
        <color rgb="FFC0000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МОТОРИЗОВАННЫЕ ТУМБОВЫЕ ТУРНИКЕТЫ-ТРИПОДЫ                         СЕРИИ PERCo-TTD-12A</t>
    </r>
  </si>
  <si>
    <t>Моторизованные тумбовые турникеты-триподы серии PERCo-TTD-12A</t>
  </si>
  <si>
    <t>ПРАЙС-ЛИСТ    (действует с 18.05.2022)</t>
  </si>
  <si>
    <t>Анкер М16 с болтом DIN912 (внутренний шестигранник) и шайбой, оцинкованный</t>
  </si>
  <si>
    <t>Анкер М10 с болтом DIN7984 (внутренний шестигранник) и шайбой, оцинкованный</t>
  </si>
  <si>
    <t>Анкер М8 с болтом DIN7984 (внутренний шестигранник) и шайбой, оцинкованный</t>
  </si>
  <si>
    <t>Анкер М6 с винтом DIN965 (потай), оцинкованный</t>
  </si>
  <si>
    <t>Анкер М10 с болтом DIN558 (шестигранная головка) и шайбой, оцинкованный</t>
  </si>
  <si>
    <t>Анкер М8 с болтом DIN558 (шестигранная головка) и шайбой, оцинкованный</t>
  </si>
  <si>
    <t>Клиновый анкер-шпилька М16 с гайкой и шайбой, оцинкованный</t>
  </si>
  <si>
    <t>Цены указаны в рублях РФ с учетом НДС на условиях поставки EXW со склада в Москве
и не включают затраты на транспортировку. Цены действительны для покупателей из РФ</t>
  </si>
  <si>
    <t>Цена, рубли</t>
  </si>
  <si>
    <t>Suprema
Face Station F2</t>
  </si>
  <si>
    <t>Suprema Face Station F2</t>
  </si>
  <si>
    <t>ZKTeco
ProFace X</t>
  </si>
  <si>
    <t>ZKTeco ProFace X</t>
  </si>
  <si>
    <t>ZKTeco
SpeedFace V5L RFID[TI]</t>
  </si>
  <si>
    <t>терминал с встроенным датчиком измерения температуры, монтажная пластина для крепления на стену</t>
  </si>
  <si>
    <t>ZKTeco SpeedFace V5L RFID[TI]</t>
  </si>
  <si>
    <t>PERCo-FP11C</t>
  </si>
  <si>
    <r>
      <rPr>
        <sz val="9"/>
        <color rgb="FFFF0000"/>
        <rFont val="Calibri"/>
        <family val="2"/>
        <charset val="204"/>
      </rPr>
      <t xml:space="preserve">NEW </t>
    </r>
    <r>
      <rPr>
        <sz val="9"/>
        <color rgb="FF3962A3"/>
        <rFont val="Calibri"/>
        <family val="2"/>
        <charset val="204"/>
      </rPr>
      <t>Передняя панель со встроенным картоприемником для секции скоростного прохода PERCo-ST-11
Исполнение: нержавеющая сталь</t>
    </r>
  </si>
  <si>
    <t>PERCo-FP11С</t>
  </si>
  <si>
    <t>Электронная проходная со встроенными сканерами штрих-кода
Исполнение: стойка – сталь, покрытие «муар», темно-серый цвет с эффектом слюды</t>
  </si>
  <si>
    <t>PERCo-WME05</t>
  </si>
  <si>
    <t>Модуль встроенного ПО "Мониторинг"</t>
  </si>
  <si>
    <t>PERCo-WM08</t>
  </si>
  <si>
    <r>
      <rPr>
        <sz val="9"/>
        <color rgb="FFFF0000"/>
        <rFont val="Calibri"/>
        <family val="2"/>
        <charset val="204"/>
      </rPr>
      <t xml:space="preserve">NEW </t>
    </r>
    <r>
      <rPr>
        <sz val="9"/>
        <color rgb="FF3962A3"/>
        <rFont val="Calibri"/>
        <family val="2"/>
        <charset val="204"/>
      </rPr>
      <t>Модуль "Интеграция с Axxon Next"</t>
    </r>
  </si>
  <si>
    <t>PERCo-IR03.1B           PERCo-IR04.1</t>
  </si>
  <si>
    <t>PERCo-IR05.2       PERCo-MR07.1D</t>
  </si>
  <si>
    <t>PERCo-MR07 OEM     PERCo-MR08</t>
  </si>
  <si>
    <r>
      <t xml:space="preserve">PERCo и ТД Редут СБ оставляют за собой право изменять действующие цены на продукцию без предварительного уведомления покупателей.
www.redutsb.ru
www.perco.ru
</t>
    </r>
    <r>
      <rPr>
        <b/>
        <sz val="10"/>
        <color rgb="FF3962A3"/>
        <rFont val="PragmaticaLightCTT"/>
        <charset val="204"/>
      </rPr>
      <t>ООО «Торговый Дом Редут Системы Безопасности»:   Интернет-гипермаркет оборудования для систем безопасности.
8 (800) 500-09-69 Звонок по России бесплатный
8 (495) 120-56-65
График работы: ПН-ПТ с 10:00 до 18:00, без перерыва на обед
E-mail:                                                        sale@redutsb.ru
Сайт:                                                          https://redutsb.ru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</si>
</sst>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>
    <font>
      <sz val="11"/>
      <color theme="1"/>
      <name val="Calibri"/>
      <family val="2"/>
      <charset val="204"/>
      <scheme val="minor"/>
    </font>
    <font>
      <b/>
      <sz val="9"/>
      <color indexed="9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u/>
      <sz val="8"/>
      <color indexed="12"/>
      <name val="Arial Cyr"/>
      <family val="2"/>
      <charset val="204"/>
    </font>
    <font>
      <sz val="15"/>
      <color indexed="9"/>
      <name val="PragmaticaLightCTT"/>
      <charset val="204"/>
    </font>
    <font>
      <b/>
      <sz val="8"/>
      <color indexed="18"/>
      <name val="Calibri"/>
      <family val="2"/>
      <charset val="204"/>
    </font>
    <font>
      <sz val="9"/>
      <color indexed="18"/>
      <name val="Calibri"/>
      <family val="2"/>
      <charset val="204"/>
    </font>
    <font>
      <sz val="10"/>
      <color indexed="18"/>
      <name val="Calibri"/>
      <family val="2"/>
      <charset val="204"/>
    </font>
    <font>
      <sz val="8"/>
      <color indexed="18"/>
      <name val="Calibri"/>
      <family val="2"/>
      <charset val="204"/>
    </font>
    <font>
      <i/>
      <sz val="8"/>
      <color indexed="62"/>
      <name val="Calibri"/>
      <family val="2"/>
      <charset val="204"/>
    </font>
    <font>
      <sz val="14"/>
      <color indexed="9"/>
      <name val="PragmaticaLightCTT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rgb="FF3962A3"/>
      <name val="Calibri"/>
      <family val="2"/>
      <charset val="204"/>
    </font>
    <font>
      <sz val="9"/>
      <color rgb="FF3962A3"/>
      <name val="Calibri"/>
      <family val="2"/>
      <charset val="204"/>
    </font>
    <font>
      <sz val="8"/>
      <color rgb="FF3962A3"/>
      <name val="Calibri"/>
      <family val="2"/>
      <charset val="204"/>
    </font>
    <font>
      <sz val="10"/>
      <color theme="0"/>
      <name val="Calibri"/>
      <family val="2"/>
      <charset val="204"/>
    </font>
    <font>
      <b/>
      <sz val="9"/>
      <color rgb="FF3962A4"/>
      <name val="PragmaticaLightCTT"/>
      <charset val="204"/>
    </font>
    <font>
      <i/>
      <sz val="16"/>
      <color indexed="62"/>
      <name val="Calibri"/>
      <family val="2"/>
      <charset val="204"/>
      <scheme val="minor"/>
    </font>
    <font>
      <b/>
      <i/>
      <sz val="14"/>
      <color rgb="FF3962A4"/>
      <name val="Calibri"/>
      <family val="2"/>
      <charset val="204"/>
      <scheme val="minor"/>
    </font>
    <font>
      <b/>
      <sz val="9"/>
      <color theme="0"/>
      <name val="PragmaticaLightCTT"/>
      <charset val="204"/>
    </font>
    <font>
      <sz val="10"/>
      <color rgb="FF3962A3"/>
      <name val="PragmaticaLightCTT"/>
      <charset val="204"/>
    </font>
    <font>
      <sz val="11"/>
      <color rgb="FF3962A3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rgb="FF3962A3"/>
      <name val="Calibri"/>
      <family val="2"/>
      <charset val="204"/>
      <scheme val="minor"/>
    </font>
    <font>
      <sz val="15"/>
      <color rgb="FFFF0000"/>
      <name val="PragmaticaLightCTT"/>
      <charset val="204"/>
    </font>
    <font>
      <sz val="9"/>
      <color rgb="FFFF0000"/>
      <name val="Calibri"/>
      <family val="2"/>
      <charset val="204"/>
    </font>
    <font>
      <b/>
      <sz val="10"/>
      <color rgb="FF3962A3"/>
      <name val="PragmaticaLightCTT"/>
      <charset val="204"/>
    </font>
    <font>
      <i/>
      <sz val="9"/>
      <color rgb="FF3962A3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color rgb="FFFF0000"/>
      <name val="Calibri"/>
      <family val="2"/>
      <charset val="204"/>
    </font>
    <font>
      <sz val="15"/>
      <color rgb="FFC00000"/>
      <name val="PragmaticaLightCTT"/>
      <charset val="204"/>
    </font>
    <font>
      <sz val="7.85"/>
      <color rgb="FF3962A3"/>
      <name val="Calibri"/>
      <family val="2"/>
      <charset val="204"/>
    </font>
    <font>
      <b/>
      <sz val="11"/>
      <color rgb="FF3962A3"/>
      <name val="Calibri"/>
      <family val="2"/>
      <charset val="204"/>
    </font>
    <font>
      <sz val="10"/>
      <color rgb="FF3962A3"/>
      <name val="Calibri"/>
      <family val="2"/>
      <charset val="204"/>
      <scheme val="minor"/>
    </font>
    <font>
      <b/>
      <sz val="10"/>
      <color rgb="FF3962A3"/>
      <name val="Calibri"/>
      <family val="2"/>
      <charset val="204"/>
      <scheme val="minor"/>
    </font>
    <font>
      <sz val="12.5"/>
      <color rgb="FF3962A4"/>
      <name val="PragmaticaLightCTT"/>
      <charset val="204"/>
    </font>
    <font>
      <i/>
      <sz val="12.5"/>
      <color indexed="62"/>
      <name val="Calibri"/>
      <family val="2"/>
      <charset val="204"/>
      <scheme val="minor"/>
    </font>
    <font>
      <sz val="7.5"/>
      <color rgb="FF3962A3"/>
      <name val="Calibri"/>
      <family val="2"/>
      <charset val="204"/>
    </font>
    <font>
      <sz val="12"/>
      <color indexed="9"/>
      <name val="PragmaticaLightCTT"/>
      <charset val="204"/>
    </font>
  </fonts>
  <fills count="7">
    <fill>
      <patternFill patternType="none"/>
    </fill>
    <fill>
      <patternFill patternType="gray125"/>
    </fill>
    <fill>
      <patternFill patternType="solid">
        <fgColor rgb="FFE1EFFC"/>
        <bgColor indexed="64"/>
      </patternFill>
    </fill>
    <fill>
      <patternFill patternType="solid">
        <fgColor rgb="FFCDE6F7"/>
        <bgColor indexed="64"/>
      </patternFill>
    </fill>
    <fill>
      <patternFill patternType="solid">
        <fgColor rgb="FF004B8F"/>
        <bgColor indexed="58"/>
      </patternFill>
    </fill>
    <fill>
      <patternFill patternType="solid">
        <fgColor rgb="FF004B8F"/>
        <bgColor indexed="64"/>
      </patternFill>
    </fill>
    <fill>
      <patternFill patternType="solid">
        <fgColor rgb="FF004B8F"/>
        <bgColor indexed="26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3962A3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rgb="FF3962A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8">
    <xf numFmtId="0" fontId="0" fillId="0" borderId="0" xfId="0"/>
    <xf numFmtId="0" fontId="0" fillId="0" borderId="0" xfId="0" applyBorder="1" applyAlignment="1">
      <alignment horizontal="center" vertical="center" wrapText="1"/>
    </xf>
    <xf numFmtId="0" fontId="3" fillId="0" borderId="0" xfId="1" applyNumberFormat="1" applyFont="1" applyFill="1" applyBorder="1" applyAlignment="1" applyProtection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indent="2"/>
    </xf>
    <xf numFmtId="3" fontId="6" fillId="2" borderId="0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 indent="1"/>
    </xf>
    <xf numFmtId="0" fontId="14" fillId="3" borderId="1" xfId="0" applyFont="1" applyFill="1" applyBorder="1" applyAlignment="1">
      <alignment horizontal="left" vertical="center" wrapText="1" indent="1"/>
    </xf>
    <xf numFmtId="0" fontId="14" fillId="3" borderId="1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3" fontId="15" fillId="2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3" fontId="15" fillId="2" borderId="0" xfId="0" applyNumberFormat="1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center" wrapText="1"/>
    </xf>
    <xf numFmtId="3" fontId="15" fillId="2" borderId="0" xfId="0" applyNumberFormat="1" applyFont="1" applyFill="1" applyBorder="1" applyAlignment="1">
      <alignment horizontal="center" wrapText="1"/>
    </xf>
    <xf numFmtId="3" fontId="15" fillId="2" borderId="0" xfId="0" applyNumberFormat="1" applyFont="1" applyFill="1" applyBorder="1" applyAlignment="1">
      <alignment horizontal="left" wrapText="1" indent="2"/>
    </xf>
    <xf numFmtId="0" fontId="11" fillId="0" borderId="0" xfId="0" applyFont="1" applyBorder="1" applyAlignment="1">
      <alignment horizontal="left" vertical="center" wrapText="1" indent="1"/>
    </xf>
    <xf numFmtId="3" fontId="14" fillId="2" borderId="2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0" fontId="13" fillId="3" borderId="5" xfId="0" applyFont="1" applyFill="1" applyBorder="1" applyAlignment="1">
      <alignment horizontal="left" vertical="center" wrapText="1" indent="1"/>
    </xf>
    <xf numFmtId="3" fontId="15" fillId="2" borderId="0" xfId="0" applyNumberFormat="1" applyFont="1" applyFill="1" applyBorder="1" applyAlignment="1">
      <alignment horizontal="right" wrapText="1" indent="1"/>
    </xf>
    <xf numFmtId="0" fontId="0" fillId="0" borderId="0" xfId="0" applyAlignment="1">
      <alignment horizontal="left" indent="6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 vertical="center" indent="7"/>
    </xf>
    <xf numFmtId="0" fontId="19" fillId="0" borderId="0" xfId="1" applyNumberFormat="1" applyFont="1" applyFill="1" applyBorder="1" applyAlignment="1" applyProtection="1">
      <alignment horizontal="left" vertical="center" indent="7"/>
    </xf>
    <xf numFmtId="0" fontId="20" fillId="5" borderId="0" xfId="1" applyFont="1" applyFill="1" applyAlignment="1">
      <alignment horizontal="center" vertical="center" wrapText="1"/>
    </xf>
    <xf numFmtId="0" fontId="17" fillId="0" borderId="7" xfId="1" applyFont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left" vertical="center" wrapText="1" indent="6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0" fontId="13" fillId="3" borderId="5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7" fillId="0" borderId="7" xfId="1" applyFont="1" applyBorder="1" applyAlignment="1">
      <alignment horizontal="center" vertical="center"/>
    </xf>
    <xf numFmtId="0" fontId="20" fillId="5" borderId="0" xfId="1" applyFont="1" applyFill="1" applyAlignment="1">
      <alignment horizontal="center" vertical="center" wrapText="1"/>
    </xf>
    <xf numFmtId="0" fontId="0" fillId="0" borderId="0" xfId="0" applyAlignment="1"/>
    <xf numFmtId="0" fontId="17" fillId="0" borderId="7" xfId="1" applyFont="1" applyBorder="1" applyAlignment="1">
      <alignment horizontal="center" vertical="center"/>
    </xf>
    <xf numFmtId="0" fontId="20" fillId="5" borderId="0" xfId="1" applyFont="1" applyFill="1" applyAlignment="1">
      <alignment horizontal="center" vertical="center" wrapText="1"/>
    </xf>
    <xf numFmtId="0" fontId="20" fillId="0" borderId="0" xfId="1" applyFont="1" applyFill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7" fillId="0" borderId="7" xfId="1" applyFont="1" applyBorder="1" applyAlignment="1">
      <alignment horizontal="center" vertical="center"/>
    </xf>
    <xf numFmtId="0" fontId="20" fillId="5" borderId="0" xfId="1" applyFont="1" applyFill="1" applyAlignment="1">
      <alignment horizontal="center" vertical="center" wrapText="1"/>
    </xf>
    <xf numFmtId="3" fontId="14" fillId="2" borderId="6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/>
    </xf>
    <xf numFmtId="3" fontId="15" fillId="2" borderId="0" xfId="0" applyNumberFormat="1" applyFont="1" applyFill="1" applyBorder="1" applyAlignment="1">
      <alignment horizontal="left" wrapText="1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5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center" vertical="center" wrapText="1"/>
    </xf>
    <xf numFmtId="3" fontId="14" fillId="2" borderId="10" xfId="0" applyNumberFormat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left" vertical="center" wrapText="1" indent="1"/>
    </xf>
    <xf numFmtId="0" fontId="14" fillId="3" borderId="14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/>
    </xf>
    <xf numFmtId="3" fontId="15" fillId="2" borderId="0" xfId="0" applyNumberFormat="1" applyFont="1" applyFill="1" applyBorder="1" applyAlignment="1">
      <alignment horizontal="right" vertical="center" wrapText="1" indent="1"/>
    </xf>
    <xf numFmtId="3" fontId="15" fillId="2" borderId="0" xfId="0" applyNumberFormat="1" applyFont="1" applyFill="1" applyBorder="1" applyAlignment="1">
      <alignment horizontal="left" vertical="top" wrapText="1" indent="2"/>
    </xf>
    <xf numFmtId="3" fontId="32" fillId="2" borderId="0" xfId="0" applyNumberFormat="1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20" fillId="5" borderId="0" xfId="1" applyFont="1" applyFill="1" applyAlignment="1">
      <alignment horizontal="right" vertical="center" indent="2"/>
    </xf>
    <xf numFmtId="0" fontId="14" fillId="3" borderId="6" xfId="0" applyFont="1" applyFill="1" applyBorder="1" applyAlignment="1">
      <alignment horizontal="left" vertical="center" wrapText="1" indent="1"/>
    </xf>
    <xf numFmtId="0" fontId="17" fillId="0" borderId="0" xfId="1" applyFont="1" applyBorder="1" applyAlignment="1">
      <alignment horizontal="right" vertical="center" indent="2"/>
    </xf>
    <xf numFmtId="0" fontId="0" fillId="0" borderId="0" xfId="0" applyAlignment="1">
      <alignment horizontal="right" indent="2"/>
    </xf>
    <xf numFmtId="0" fontId="11" fillId="0" borderId="18" xfId="0" applyFont="1" applyBorder="1" applyAlignment="1">
      <alignment horizontal="center" vertical="center" wrapText="1"/>
    </xf>
    <xf numFmtId="0" fontId="0" fillId="0" borderId="0" xfId="0" applyFill="1" applyAlignment="1"/>
    <xf numFmtId="0" fontId="14" fillId="3" borderId="6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3" fontId="15" fillId="2" borderId="0" xfId="0" applyNumberFormat="1" applyFont="1" applyFill="1" applyBorder="1" applyAlignment="1">
      <alignment horizontal="right" wrapText="1" indent="2"/>
    </xf>
    <xf numFmtId="3" fontId="15" fillId="2" borderId="0" xfId="0" applyNumberFormat="1" applyFont="1" applyFill="1" applyBorder="1" applyAlignment="1">
      <alignment horizontal="left" vertical="top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3" fontId="15" fillId="2" borderId="1" xfId="0" applyNumberFormat="1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3" fontId="15" fillId="2" borderId="0" xfId="0" applyNumberFormat="1" applyFont="1" applyFill="1" applyBorder="1" applyAlignment="1">
      <alignment horizontal="left" wrapText="1" indent="1"/>
    </xf>
    <xf numFmtId="0" fontId="36" fillId="0" borderId="0" xfId="1" applyNumberFormat="1" applyFont="1" applyFill="1" applyBorder="1" applyAlignment="1" applyProtection="1">
      <alignment horizontal="left" vertical="center" indent="7"/>
    </xf>
    <xf numFmtId="0" fontId="37" fillId="0" borderId="0" xfId="0" applyFont="1" applyAlignment="1">
      <alignment horizontal="left" vertical="center" indent="7"/>
    </xf>
    <xf numFmtId="0" fontId="14" fillId="3" borderId="6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3" fontId="15" fillId="2" borderId="0" xfId="0" applyNumberFormat="1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3" fontId="38" fillId="2" borderId="0" xfId="0" applyNumberFormat="1" applyFont="1" applyFill="1" applyBorder="1" applyAlignment="1">
      <alignment horizontal="center" wrapText="1"/>
    </xf>
    <xf numFmtId="3" fontId="38" fillId="2" borderId="0" xfId="0" applyNumberFormat="1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 indent="1"/>
    </xf>
    <xf numFmtId="0" fontId="39" fillId="4" borderId="0" xfId="0" applyFont="1" applyFill="1" applyBorder="1" applyAlignment="1">
      <alignment horizontal="left" vertical="top" wrapText="1" indent="6"/>
    </xf>
    <xf numFmtId="0" fontId="22" fillId="0" borderId="11" xfId="0" applyFont="1" applyFill="1" applyBorder="1" applyAlignment="1">
      <alignment horizontal="left" vertical="center" indent="2"/>
    </xf>
    <xf numFmtId="0" fontId="16" fillId="6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 indent="1"/>
    </xf>
    <xf numFmtId="0" fontId="14" fillId="3" borderId="5" xfId="0" applyFont="1" applyFill="1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left" vertical="center" wrapText="1" indent="1"/>
    </xf>
    <xf numFmtId="0" fontId="14" fillId="3" borderId="10" xfId="0" applyFont="1" applyFill="1" applyBorder="1" applyAlignment="1">
      <alignment horizontal="left" vertical="center" wrapText="1" indent="1"/>
    </xf>
    <xf numFmtId="0" fontId="4" fillId="4" borderId="0" xfId="0" applyFont="1" applyFill="1" applyBorder="1" applyAlignment="1">
      <alignment horizontal="left" vertical="center" wrapText="1" indent="2"/>
    </xf>
    <xf numFmtId="0" fontId="0" fillId="0" borderId="0" xfId="0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0" fillId="0" borderId="0" xfId="0" applyAlignment="1"/>
    <xf numFmtId="0" fontId="14" fillId="3" borderId="6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0" fontId="16" fillId="6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3" borderId="5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34" fillId="2" borderId="6" xfId="1" applyNumberFormat="1" applyFont="1" applyFill="1" applyBorder="1" applyAlignment="1">
      <alignment horizontal="left" vertical="center" wrapText="1" indent="1"/>
    </xf>
    <xf numFmtId="3" fontId="34" fillId="2" borderId="16" xfId="1" applyNumberFormat="1" applyFont="1" applyFill="1" applyBorder="1" applyAlignment="1">
      <alignment horizontal="left" vertical="center" wrapText="1" indent="1"/>
    </xf>
    <xf numFmtId="3" fontId="34" fillId="2" borderId="4" xfId="1" applyNumberFormat="1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2"/>
    </xf>
    <xf numFmtId="0" fontId="16" fillId="6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left" vertical="center" indent="2"/>
    </xf>
    <xf numFmtId="0" fontId="16" fillId="6" borderId="1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indent="2"/>
    </xf>
    <xf numFmtId="0" fontId="15" fillId="0" borderId="13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top" wrapText="1" indent="1"/>
    </xf>
    <xf numFmtId="0" fontId="14" fillId="0" borderId="0" xfId="0" applyFont="1" applyFill="1" applyBorder="1" applyAlignment="1">
      <alignment horizontal="left" vertical="top" indent="1"/>
    </xf>
    <xf numFmtId="0" fontId="23" fillId="5" borderId="0" xfId="0" applyFont="1" applyFill="1" applyBorder="1" applyAlignment="1">
      <alignment horizontal="left" vertical="center" indent="2"/>
    </xf>
    <xf numFmtId="0" fontId="23" fillId="5" borderId="0" xfId="0" applyFont="1" applyFill="1" applyAlignment="1">
      <alignment horizontal="left" vertical="center" indent="2"/>
    </xf>
    <xf numFmtId="0" fontId="24" fillId="0" borderId="4" xfId="0" applyFont="1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14" fillId="3" borderId="6" xfId="0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 indent="1"/>
    </xf>
    <xf numFmtId="0" fontId="0" fillId="0" borderId="12" xfId="0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5" xfId="0" applyBorder="1" applyAlignment="1">
      <alignment horizontal="left" vertical="center" wrapText="1" indent="1"/>
    </xf>
    <xf numFmtId="0" fontId="0" fillId="0" borderId="15" xfId="0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0" fillId="0" borderId="16" xfId="0" applyBorder="1" applyAlignment="1">
      <alignment horizontal="left" vertical="center" wrapText="1" indent="1"/>
    </xf>
    <xf numFmtId="0" fontId="14" fillId="3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4" borderId="0" xfId="0" applyFont="1" applyFill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13" fillId="3" borderId="4" xfId="0" applyFont="1" applyFill="1" applyBorder="1" applyAlignment="1">
      <alignment horizontal="left" vertical="center" wrapText="1" indent="1"/>
    </xf>
    <xf numFmtId="0" fontId="0" fillId="0" borderId="17" xfId="0" applyBorder="1" applyAlignment="1">
      <alignment horizontal="center" vertical="center" wrapText="1"/>
    </xf>
    <xf numFmtId="0" fontId="14" fillId="3" borderId="14" xfId="0" applyFont="1" applyFill="1" applyBorder="1" applyAlignment="1">
      <alignment horizontal="left" vertical="center" wrapText="1" indent="1"/>
    </xf>
    <xf numFmtId="0" fontId="0" fillId="0" borderId="14" xfId="0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13" fillId="3" borderId="14" xfId="0" applyFont="1" applyFill="1" applyBorder="1" applyAlignment="1">
      <alignment horizontal="left" vertical="center" wrapText="1" indent="1"/>
    </xf>
    <xf numFmtId="0" fontId="22" fillId="0" borderId="11" xfId="0" applyFont="1" applyFill="1" applyBorder="1" applyAlignment="1">
      <alignment horizontal="left" vertical="center" wrapText="1" indent="2"/>
    </xf>
    <xf numFmtId="0" fontId="0" fillId="0" borderId="8" xfId="0" applyBorder="1" applyAlignment="1">
      <alignment horizontal="left" vertical="center" wrapText="1" indent="1"/>
    </xf>
    <xf numFmtId="0" fontId="0" fillId="0" borderId="0" xfId="0" applyAlignment="1">
      <alignment wrapText="1"/>
    </xf>
    <xf numFmtId="0" fontId="14" fillId="3" borderId="8" xfId="0" applyFont="1" applyFill="1" applyBorder="1" applyAlignment="1">
      <alignment horizontal="left" vertical="center" wrapText="1" indent="1"/>
    </xf>
    <xf numFmtId="0" fontId="24" fillId="0" borderId="8" xfId="0" applyFont="1" applyBorder="1" applyAlignment="1">
      <alignment horizontal="left" vertical="center" wrapText="1" indent="1"/>
    </xf>
    <xf numFmtId="0" fontId="4" fillId="4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left" vertical="top" wrapText="1" indent="1"/>
    </xf>
    <xf numFmtId="0" fontId="14" fillId="0" borderId="7" xfId="0" applyFont="1" applyFill="1" applyBorder="1" applyAlignment="1">
      <alignment horizontal="left" vertical="top" indent="1"/>
    </xf>
    <xf numFmtId="0" fontId="0" fillId="0" borderId="4" xfId="0" applyBorder="1" applyAlignment="1">
      <alignment vertical="center" wrapText="1"/>
    </xf>
    <xf numFmtId="0" fontId="33" fillId="0" borderId="18" xfId="0" applyFont="1" applyFill="1" applyBorder="1" applyAlignment="1">
      <alignment horizontal="left" vertical="center" indent="2"/>
    </xf>
    <xf numFmtId="0" fontId="33" fillId="0" borderId="19" xfId="0" applyFont="1" applyFill="1" applyBorder="1" applyAlignment="1">
      <alignment horizontal="left" vertical="center" indent="2"/>
    </xf>
    <xf numFmtId="0" fontId="22" fillId="0" borderId="20" xfId="0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1" fillId="3" borderId="2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3962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redutsb.ru/brand/perco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8.png"/><Relationship Id="rId3" Type="http://schemas.openxmlformats.org/officeDocument/2006/relationships/image" Target="../media/image54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10" Type="http://schemas.openxmlformats.org/officeDocument/2006/relationships/image" Target="../media/image61.png"/><Relationship Id="rId19" Type="http://schemas.openxmlformats.org/officeDocument/2006/relationships/image" Target="../media/image69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6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77.png"/><Relationship Id="rId1" Type="http://schemas.openxmlformats.org/officeDocument/2006/relationships/image" Target="../media/image16.png"/><Relationship Id="rId4" Type="http://schemas.openxmlformats.org/officeDocument/2006/relationships/image" Target="../media/image7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8.png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81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2" Type="http://schemas.openxmlformats.org/officeDocument/2006/relationships/image" Target="../media/image82.png"/><Relationship Id="rId1" Type="http://schemas.openxmlformats.org/officeDocument/2006/relationships/image" Target="../media/image16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2" Type="http://schemas.openxmlformats.org/officeDocument/2006/relationships/image" Target="../media/image82.png"/><Relationship Id="rId1" Type="http://schemas.openxmlformats.org/officeDocument/2006/relationships/image" Target="../media/image16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image" Target="../media/image89.png"/><Relationship Id="rId1" Type="http://schemas.openxmlformats.org/officeDocument/2006/relationships/image" Target="../media/image16.png"/><Relationship Id="rId4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Relationship Id="rId5" Type="http://schemas.openxmlformats.org/officeDocument/2006/relationships/image" Target="../media/image8.png"/><Relationship Id="rId4" Type="http://schemas.openxmlformats.org/officeDocument/2006/relationships/image" Target="../media/image9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4" Type="http://schemas.openxmlformats.org/officeDocument/2006/relationships/image" Target="../media/image9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101.png"/><Relationship Id="rId1" Type="http://schemas.openxmlformats.org/officeDocument/2006/relationships/image" Target="../media/image100.png"/><Relationship Id="rId4" Type="http://schemas.openxmlformats.org/officeDocument/2006/relationships/image" Target="../media/image10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png"/><Relationship Id="rId1" Type="http://schemas.openxmlformats.org/officeDocument/2006/relationships/image" Target="../media/image10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16.png"/><Relationship Id="rId7" Type="http://schemas.openxmlformats.org/officeDocument/2006/relationships/image" Target="../media/image120.png"/><Relationship Id="rId2" Type="http://schemas.openxmlformats.org/officeDocument/2006/relationships/image" Target="../media/image115.png"/><Relationship Id="rId1" Type="http://schemas.openxmlformats.org/officeDocument/2006/relationships/image" Target="../media/image114.png"/><Relationship Id="rId6" Type="http://schemas.openxmlformats.org/officeDocument/2006/relationships/image" Target="../media/image119.png"/><Relationship Id="rId5" Type="http://schemas.openxmlformats.org/officeDocument/2006/relationships/image" Target="../media/image118.png"/><Relationship Id="rId4" Type="http://schemas.openxmlformats.org/officeDocument/2006/relationships/image" Target="../media/image1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png"/><Relationship Id="rId2" Type="http://schemas.openxmlformats.org/officeDocument/2006/relationships/image" Target="../media/image23.png"/><Relationship Id="rId1" Type="http://schemas.openxmlformats.org/officeDocument/2006/relationships/image" Target="../media/image122.png"/><Relationship Id="rId6" Type="http://schemas.openxmlformats.org/officeDocument/2006/relationships/image" Target="../media/image28.png"/><Relationship Id="rId5" Type="http://schemas.openxmlformats.org/officeDocument/2006/relationships/image" Target="../media/image12.png"/><Relationship Id="rId4" Type="http://schemas.openxmlformats.org/officeDocument/2006/relationships/image" Target="../media/image3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13" Type="http://schemas.openxmlformats.org/officeDocument/2006/relationships/image" Target="../media/image136.png"/><Relationship Id="rId18" Type="http://schemas.openxmlformats.org/officeDocument/2006/relationships/image" Target="../media/image141.png"/><Relationship Id="rId3" Type="http://schemas.openxmlformats.org/officeDocument/2006/relationships/image" Target="../media/image126.png"/><Relationship Id="rId21" Type="http://schemas.openxmlformats.org/officeDocument/2006/relationships/image" Target="../media/image144.png"/><Relationship Id="rId7" Type="http://schemas.openxmlformats.org/officeDocument/2006/relationships/image" Target="../media/image130.png"/><Relationship Id="rId12" Type="http://schemas.openxmlformats.org/officeDocument/2006/relationships/image" Target="../media/image135.png"/><Relationship Id="rId17" Type="http://schemas.openxmlformats.org/officeDocument/2006/relationships/image" Target="../media/image140.png"/><Relationship Id="rId2" Type="http://schemas.openxmlformats.org/officeDocument/2006/relationships/image" Target="../media/image125.png"/><Relationship Id="rId16" Type="http://schemas.openxmlformats.org/officeDocument/2006/relationships/image" Target="../media/image139.png"/><Relationship Id="rId20" Type="http://schemas.openxmlformats.org/officeDocument/2006/relationships/image" Target="../media/image143.png"/><Relationship Id="rId1" Type="http://schemas.openxmlformats.org/officeDocument/2006/relationships/image" Target="../media/image124.png"/><Relationship Id="rId6" Type="http://schemas.openxmlformats.org/officeDocument/2006/relationships/image" Target="../media/image129.png"/><Relationship Id="rId11" Type="http://schemas.openxmlformats.org/officeDocument/2006/relationships/image" Target="../media/image134.png"/><Relationship Id="rId5" Type="http://schemas.openxmlformats.org/officeDocument/2006/relationships/image" Target="../media/image128.png"/><Relationship Id="rId15" Type="http://schemas.openxmlformats.org/officeDocument/2006/relationships/image" Target="../media/image138.png"/><Relationship Id="rId23" Type="http://schemas.openxmlformats.org/officeDocument/2006/relationships/image" Target="../media/image146.png"/><Relationship Id="rId10" Type="http://schemas.openxmlformats.org/officeDocument/2006/relationships/image" Target="../media/image133.png"/><Relationship Id="rId19" Type="http://schemas.openxmlformats.org/officeDocument/2006/relationships/image" Target="../media/image142.png"/><Relationship Id="rId4" Type="http://schemas.openxmlformats.org/officeDocument/2006/relationships/image" Target="../media/image127.png"/><Relationship Id="rId9" Type="http://schemas.openxmlformats.org/officeDocument/2006/relationships/image" Target="../media/image132.png"/><Relationship Id="rId14" Type="http://schemas.openxmlformats.org/officeDocument/2006/relationships/image" Target="../media/image137.png"/><Relationship Id="rId22" Type="http://schemas.openxmlformats.org/officeDocument/2006/relationships/image" Target="../media/image145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18" Type="http://schemas.openxmlformats.org/officeDocument/2006/relationships/image" Target="../media/image163.png"/><Relationship Id="rId26" Type="http://schemas.openxmlformats.org/officeDocument/2006/relationships/image" Target="../media/image171.png"/><Relationship Id="rId3" Type="http://schemas.openxmlformats.org/officeDocument/2006/relationships/image" Target="../media/image148.png"/><Relationship Id="rId21" Type="http://schemas.openxmlformats.org/officeDocument/2006/relationships/image" Target="../media/image166.png"/><Relationship Id="rId34" Type="http://schemas.openxmlformats.org/officeDocument/2006/relationships/image" Target="../media/image179.pn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17" Type="http://schemas.openxmlformats.org/officeDocument/2006/relationships/image" Target="../media/image162.png"/><Relationship Id="rId25" Type="http://schemas.openxmlformats.org/officeDocument/2006/relationships/image" Target="../media/image170.png"/><Relationship Id="rId33" Type="http://schemas.openxmlformats.org/officeDocument/2006/relationships/image" Target="../media/image178.png"/><Relationship Id="rId2" Type="http://schemas.openxmlformats.org/officeDocument/2006/relationships/image" Target="../media/image147.png"/><Relationship Id="rId16" Type="http://schemas.openxmlformats.org/officeDocument/2006/relationships/image" Target="../media/image161.png"/><Relationship Id="rId20" Type="http://schemas.openxmlformats.org/officeDocument/2006/relationships/image" Target="../media/image165.png"/><Relationship Id="rId29" Type="http://schemas.openxmlformats.org/officeDocument/2006/relationships/image" Target="../media/image174.png"/><Relationship Id="rId1" Type="http://schemas.openxmlformats.org/officeDocument/2006/relationships/image" Target="../media/image12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24" Type="http://schemas.openxmlformats.org/officeDocument/2006/relationships/image" Target="../media/image169.png"/><Relationship Id="rId32" Type="http://schemas.openxmlformats.org/officeDocument/2006/relationships/image" Target="../media/image177.png"/><Relationship Id="rId37" Type="http://schemas.openxmlformats.org/officeDocument/2006/relationships/image" Target="../media/image182.png"/><Relationship Id="rId5" Type="http://schemas.openxmlformats.org/officeDocument/2006/relationships/image" Target="../media/image150.png"/><Relationship Id="rId15" Type="http://schemas.openxmlformats.org/officeDocument/2006/relationships/image" Target="../media/image160.png"/><Relationship Id="rId23" Type="http://schemas.openxmlformats.org/officeDocument/2006/relationships/image" Target="../media/image168.png"/><Relationship Id="rId28" Type="http://schemas.openxmlformats.org/officeDocument/2006/relationships/image" Target="../media/image173.png"/><Relationship Id="rId36" Type="http://schemas.openxmlformats.org/officeDocument/2006/relationships/image" Target="../media/image181.png"/><Relationship Id="rId10" Type="http://schemas.openxmlformats.org/officeDocument/2006/relationships/image" Target="../media/image155.png"/><Relationship Id="rId19" Type="http://schemas.openxmlformats.org/officeDocument/2006/relationships/image" Target="../media/image164.png"/><Relationship Id="rId31" Type="http://schemas.openxmlformats.org/officeDocument/2006/relationships/image" Target="../media/image176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Relationship Id="rId14" Type="http://schemas.openxmlformats.org/officeDocument/2006/relationships/image" Target="../media/image159.png"/><Relationship Id="rId22" Type="http://schemas.openxmlformats.org/officeDocument/2006/relationships/image" Target="../media/image167.png"/><Relationship Id="rId27" Type="http://schemas.openxmlformats.org/officeDocument/2006/relationships/image" Target="../media/image172.png"/><Relationship Id="rId30" Type="http://schemas.openxmlformats.org/officeDocument/2006/relationships/image" Target="../media/image175.png"/><Relationship Id="rId35" Type="http://schemas.openxmlformats.org/officeDocument/2006/relationships/image" Target="../media/image18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5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3.png"/><Relationship Id="rId7" Type="http://schemas.openxmlformats.org/officeDocument/2006/relationships/image" Target="../media/image13.png"/><Relationship Id="rId12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10.png"/><Relationship Id="rId1" Type="http://schemas.openxmlformats.org/officeDocument/2006/relationships/image" Target="../media/image21.png"/><Relationship Id="rId6" Type="http://schemas.openxmlformats.org/officeDocument/2006/relationships/image" Target="../media/image25.png"/><Relationship Id="rId11" Type="http://schemas.openxmlformats.org/officeDocument/2006/relationships/image" Target="../media/image29.png"/><Relationship Id="rId5" Type="http://schemas.openxmlformats.org/officeDocument/2006/relationships/image" Target="../media/image24.png"/><Relationship Id="rId15" Type="http://schemas.openxmlformats.org/officeDocument/2006/relationships/image" Target="../media/image9.png"/><Relationship Id="rId10" Type="http://schemas.openxmlformats.org/officeDocument/2006/relationships/image" Target="../media/image28.png"/><Relationship Id="rId4" Type="http://schemas.openxmlformats.org/officeDocument/2006/relationships/image" Target="../media/image1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8524875</xdr:colOff>
      <xdr:row>0</xdr:row>
      <xdr:rowOff>76200</xdr:rowOff>
    </xdr:from>
    <xdr:to>
      <xdr:col>0</xdr:col>
      <xdr:colOff>9382125</xdr:colOff>
      <xdr:row>1</xdr:row>
      <xdr:rowOff>438150</xdr:rowOff>
    </xdr:to>
    <xdr:pic>
      <xdr:nvPicPr>
        <xdr:cNvPr id="38685" name="Рисунок 1" descr="logo.png">
          <a:extLst>
            <a:ext uri="{FF2B5EF4-FFF2-40B4-BE49-F238E27FC236}">
              <a16:creationId xmlns:a16="http://schemas.microsoft.com/office/drawing/2014/main" xmlns="" id="{00000000-0008-0000-0000-00001D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76200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</xdr:row>
      <xdr:rowOff>59526</xdr:rowOff>
    </xdr:from>
    <xdr:to>
      <xdr:col>0</xdr:col>
      <xdr:colOff>457200</xdr:colOff>
      <xdr:row>3</xdr:row>
      <xdr:rowOff>154776</xdr:rowOff>
    </xdr:to>
    <xdr:pic>
      <xdr:nvPicPr>
        <xdr:cNvPr id="38686" name="Рисунок 2" descr="квадратик.png">
          <a:extLst>
            <a:ext uri="{FF2B5EF4-FFF2-40B4-BE49-F238E27FC236}">
              <a16:creationId xmlns:a16="http://schemas.microsoft.com/office/drawing/2014/main" xmlns="" id="{00000000-0008-0000-0000-00001E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69151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4</xdr:row>
      <xdr:rowOff>53572</xdr:rowOff>
    </xdr:from>
    <xdr:to>
      <xdr:col>0</xdr:col>
      <xdr:colOff>457200</xdr:colOff>
      <xdr:row>4</xdr:row>
      <xdr:rowOff>158347</xdr:rowOff>
    </xdr:to>
    <xdr:pic>
      <xdr:nvPicPr>
        <xdr:cNvPr id="38687" name="Рисунок 3" descr="квадратик.png">
          <a:extLst>
            <a:ext uri="{FF2B5EF4-FFF2-40B4-BE49-F238E27FC236}">
              <a16:creationId xmlns:a16="http://schemas.microsoft.com/office/drawing/2014/main" xmlns="" id="{00000000-0008-0000-0000-00001F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62627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6</xdr:row>
      <xdr:rowOff>73817</xdr:rowOff>
    </xdr:from>
    <xdr:to>
      <xdr:col>0</xdr:col>
      <xdr:colOff>447675</xdr:colOff>
      <xdr:row>6</xdr:row>
      <xdr:rowOff>157756</xdr:rowOff>
    </xdr:to>
    <xdr:pic>
      <xdr:nvPicPr>
        <xdr:cNvPr id="38688" name="Рисунок 4" descr="квадратик.png">
          <a:extLst>
            <a:ext uri="{FF2B5EF4-FFF2-40B4-BE49-F238E27FC236}">
              <a16:creationId xmlns:a16="http://schemas.microsoft.com/office/drawing/2014/main" xmlns="" id="{00000000-0008-0000-0000-000020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81731"/>
          <a:ext cx="85725" cy="83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9</xdr:row>
      <xdr:rowOff>56549</xdr:rowOff>
    </xdr:from>
    <xdr:to>
      <xdr:col>0</xdr:col>
      <xdr:colOff>447675</xdr:colOff>
      <xdr:row>9</xdr:row>
      <xdr:rowOff>151799</xdr:rowOff>
    </xdr:to>
    <xdr:pic>
      <xdr:nvPicPr>
        <xdr:cNvPr id="38689" name="Рисунок 5" descr="квадратик.png">
          <a:extLst>
            <a:ext uri="{FF2B5EF4-FFF2-40B4-BE49-F238E27FC236}">
              <a16:creationId xmlns:a16="http://schemas.microsoft.com/office/drawing/2014/main" xmlns="" id="{00000000-0008-0000-0000-000021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62752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13</xdr:row>
      <xdr:rowOff>59526</xdr:rowOff>
    </xdr:from>
    <xdr:to>
      <xdr:col>0</xdr:col>
      <xdr:colOff>457200</xdr:colOff>
      <xdr:row>13</xdr:row>
      <xdr:rowOff>154776</xdr:rowOff>
    </xdr:to>
    <xdr:pic>
      <xdr:nvPicPr>
        <xdr:cNvPr id="38690" name="Рисунок 6" descr="квадратик.png">
          <a:extLst>
            <a:ext uri="{FF2B5EF4-FFF2-40B4-BE49-F238E27FC236}">
              <a16:creationId xmlns:a16="http://schemas.microsoft.com/office/drawing/2014/main" xmlns="" id="{00000000-0008-0000-0000-000022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63448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14</xdr:row>
      <xdr:rowOff>56549</xdr:rowOff>
    </xdr:from>
    <xdr:to>
      <xdr:col>0</xdr:col>
      <xdr:colOff>447675</xdr:colOff>
      <xdr:row>14</xdr:row>
      <xdr:rowOff>151799</xdr:rowOff>
    </xdr:to>
    <xdr:pic>
      <xdr:nvPicPr>
        <xdr:cNvPr id="38691" name="Рисунок 7" descr="квадратик.png">
          <a:extLst>
            <a:ext uri="{FF2B5EF4-FFF2-40B4-BE49-F238E27FC236}">
              <a16:creationId xmlns:a16="http://schemas.microsoft.com/office/drawing/2014/main" xmlns="" id="{00000000-0008-0000-0000-000023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9901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15</xdr:row>
      <xdr:rowOff>52978</xdr:rowOff>
    </xdr:from>
    <xdr:to>
      <xdr:col>0</xdr:col>
      <xdr:colOff>457200</xdr:colOff>
      <xdr:row>15</xdr:row>
      <xdr:rowOff>157753</xdr:rowOff>
    </xdr:to>
    <xdr:pic>
      <xdr:nvPicPr>
        <xdr:cNvPr id="38692" name="Рисунок 8" descr="квадратик.png">
          <a:extLst>
            <a:ext uri="{FF2B5EF4-FFF2-40B4-BE49-F238E27FC236}">
              <a16:creationId xmlns:a16="http://schemas.microsoft.com/office/drawing/2014/main" xmlns="" id="{00000000-0008-0000-0000-000024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55759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18</xdr:row>
      <xdr:rowOff>56549</xdr:rowOff>
    </xdr:from>
    <xdr:to>
      <xdr:col>0</xdr:col>
      <xdr:colOff>457200</xdr:colOff>
      <xdr:row>18</xdr:row>
      <xdr:rowOff>151799</xdr:rowOff>
    </xdr:to>
    <xdr:pic>
      <xdr:nvPicPr>
        <xdr:cNvPr id="38693" name="Рисунок 9" descr="квадратик.png">
          <a:extLst>
            <a:ext uri="{FF2B5EF4-FFF2-40B4-BE49-F238E27FC236}">
              <a16:creationId xmlns:a16="http://schemas.microsoft.com/office/drawing/2014/main" xmlns="" id="{00000000-0008-0000-0000-000025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8190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21</xdr:row>
      <xdr:rowOff>59526</xdr:rowOff>
    </xdr:from>
    <xdr:to>
      <xdr:col>0</xdr:col>
      <xdr:colOff>457200</xdr:colOff>
      <xdr:row>21</xdr:row>
      <xdr:rowOff>154776</xdr:rowOff>
    </xdr:to>
    <xdr:pic>
      <xdr:nvPicPr>
        <xdr:cNvPr id="38694" name="Рисунок 10" descr="квадратик.png">
          <a:extLst>
            <a:ext uri="{FF2B5EF4-FFF2-40B4-BE49-F238E27FC236}">
              <a16:creationId xmlns:a16="http://schemas.microsoft.com/office/drawing/2014/main" xmlns="" id="{00000000-0008-0000-0000-000026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60026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22</xdr:row>
      <xdr:rowOff>58932</xdr:rowOff>
    </xdr:from>
    <xdr:to>
      <xdr:col>0</xdr:col>
      <xdr:colOff>457200</xdr:colOff>
      <xdr:row>22</xdr:row>
      <xdr:rowOff>154182</xdr:rowOff>
    </xdr:to>
    <xdr:pic>
      <xdr:nvPicPr>
        <xdr:cNvPr id="38695" name="Рисунок 11" descr="квадратик.png">
          <a:extLst>
            <a:ext uri="{FF2B5EF4-FFF2-40B4-BE49-F238E27FC236}">
              <a16:creationId xmlns:a16="http://schemas.microsoft.com/office/drawing/2014/main" xmlns="" id="{00000000-0008-0000-0000-000027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58862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23</xdr:row>
      <xdr:rowOff>64887</xdr:rowOff>
    </xdr:from>
    <xdr:to>
      <xdr:col>0</xdr:col>
      <xdr:colOff>447675</xdr:colOff>
      <xdr:row>23</xdr:row>
      <xdr:rowOff>157759</xdr:rowOff>
    </xdr:to>
    <xdr:pic>
      <xdr:nvPicPr>
        <xdr:cNvPr id="38696" name="Рисунок 12" descr="квадратик.png">
          <a:extLst>
            <a:ext uri="{FF2B5EF4-FFF2-40B4-BE49-F238E27FC236}">
              <a16:creationId xmlns:a16="http://schemas.microsoft.com/office/drawing/2014/main" xmlns="" id="{00000000-0008-0000-0000-000028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464246"/>
          <a:ext cx="85725" cy="92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24</xdr:row>
      <xdr:rowOff>62503</xdr:rowOff>
    </xdr:from>
    <xdr:to>
      <xdr:col>0</xdr:col>
      <xdr:colOff>457200</xdr:colOff>
      <xdr:row>24</xdr:row>
      <xdr:rowOff>157753</xdr:rowOff>
    </xdr:to>
    <xdr:pic>
      <xdr:nvPicPr>
        <xdr:cNvPr id="38697" name="Рисунок 13" descr="квадратик.png">
          <a:extLst>
            <a:ext uri="{FF2B5EF4-FFF2-40B4-BE49-F238E27FC236}">
              <a16:creationId xmlns:a16="http://schemas.microsoft.com/office/drawing/2014/main" xmlns="" id="{00000000-0008-0000-0000-000029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661292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27</xdr:row>
      <xdr:rowOff>56549</xdr:rowOff>
    </xdr:from>
    <xdr:to>
      <xdr:col>0</xdr:col>
      <xdr:colOff>447675</xdr:colOff>
      <xdr:row>27</xdr:row>
      <xdr:rowOff>151799</xdr:rowOff>
    </xdr:to>
    <xdr:pic>
      <xdr:nvPicPr>
        <xdr:cNvPr id="38698" name="Рисунок 14" descr="квадратик.png">
          <a:extLst>
            <a:ext uri="{FF2B5EF4-FFF2-40B4-BE49-F238E27FC236}">
              <a16:creationId xmlns:a16="http://schemas.microsoft.com/office/drawing/2014/main" xmlns="" id="{00000000-0008-0000-0000-00002A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53627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28</xdr:row>
      <xdr:rowOff>62503</xdr:rowOff>
    </xdr:from>
    <xdr:to>
      <xdr:col>0</xdr:col>
      <xdr:colOff>457200</xdr:colOff>
      <xdr:row>28</xdr:row>
      <xdr:rowOff>157753</xdr:rowOff>
    </xdr:to>
    <xdr:pic>
      <xdr:nvPicPr>
        <xdr:cNvPr id="38699" name="Рисунок 15" descr="квадратик.png">
          <a:extLst>
            <a:ext uri="{FF2B5EF4-FFF2-40B4-BE49-F238E27FC236}">
              <a16:creationId xmlns:a16="http://schemas.microsoft.com/office/drawing/2014/main" xmlns="" id="{00000000-0008-0000-0000-00002B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59011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29</xdr:row>
      <xdr:rowOff>59526</xdr:rowOff>
    </xdr:from>
    <xdr:to>
      <xdr:col>0</xdr:col>
      <xdr:colOff>447675</xdr:colOff>
      <xdr:row>29</xdr:row>
      <xdr:rowOff>154776</xdr:rowOff>
    </xdr:to>
    <xdr:pic>
      <xdr:nvPicPr>
        <xdr:cNvPr id="38700" name="Рисунок 16" descr="квадратик.png">
          <a:extLst>
            <a:ext uri="{FF2B5EF4-FFF2-40B4-BE49-F238E27FC236}">
              <a16:creationId xmlns:a16="http://schemas.microsoft.com/office/drawing/2014/main" xmlns="" id="{00000000-0008-0000-0000-00002C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655464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5</xdr:row>
      <xdr:rowOff>62503</xdr:rowOff>
    </xdr:from>
    <xdr:to>
      <xdr:col>0</xdr:col>
      <xdr:colOff>457200</xdr:colOff>
      <xdr:row>5</xdr:row>
      <xdr:rowOff>157753</xdr:rowOff>
    </xdr:to>
    <xdr:pic>
      <xdr:nvPicPr>
        <xdr:cNvPr id="38705" name="Рисунок 3" descr="квадратик.png">
          <a:extLst>
            <a:ext uri="{FF2B5EF4-FFF2-40B4-BE49-F238E27FC236}">
              <a16:creationId xmlns:a16="http://schemas.microsoft.com/office/drawing/2014/main" xmlns="" id="{00000000-0008-0000-0000-000031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70987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7</xdr:row>
      <xdr:rowOff>56549</xdr:rowOff>
    </xdr:from>
    <xdr:to>
      <xdr:col>0</xdr:col>
      <xdr:colOff>447675</xdr:colOff>
      <xdr:row>7</xdr:row>
      <xdr:rowOff>151799</xdr:rowOff>
    </xdr:to>
    <xdr:pic>
      <xdr:nvPicPr>
        <xdr:cNvPr id="38706" name="Рисунок 5" descr="квадратик.png">
          <a:extLst>
            <a:ext uri="{FF2B5EF4-FFF2-40B4-BE49-F238E27FC236}">
              <a16:creationId xmlns:a16="http://schemas.microsoft.com/office/drawing/2014/main" xmlns="" id="{00000000-0008-0000-0000-000032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63893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25</xdr:row>
      <xdr:rowOff>65480</xdr:rowOff>
    </xdr:from>
    <xdr:to>
      <xdr:col>0</xdr:col>
      <xdr:colOff>457200</xdr:colOff>
      <xdr:row>25</xdr:row>
      <xdr:rowOff>160730</xdr:rowOff>
    </xdr:to>
    <xdr:pic>
      <xdr:nvPicPr>
        <xdr:cNvPr id="38707" name="Рисунок 13" descr="квадратик.png">
          <a:extLst>
            <a:ext uri="{FF2B5EF4-FFF2-40B4-BE49-F238E27FC236}">
              <a16:creationId xmlns:a16="http://schemas.microsoft.com/office/drawing/2014/main" xmlns="" id="{00000000-0008-0000-0000-000033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3699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0A0T</a:t>
          </a:r>
          <a:endParaRPr lang="ru-RU" sz="100">
            <a:latin typeface="ZWAdobeF"/>
          </a:endParaRPr>
        </a:p>
      </xdr:txBody>
    </xdr:sp>
    <xdr:clientData/>
  </xdr:twoCellAnchor>
  <xdr:twoCellAnchor>
    <xdr:from>
      <xdr:col>0</xdr:col>
      <xdr:colOff>361950</xdr:colOff>
      <xdr:row>10</xdr:row>
      <xdr:rowOff>56549</xdr:rowOff>
    </xdr:from>
    <xdr:to>
      <xdr:col>0</xdr:col>
      <xdr:colOff>447675</xdr:colOff>
      <xdr:row>10</xdr:row>
      <xdr:rowOff>151799</xdr:rowOff>
    </xdr:to>
    <xdr:pic>
      <xdr:nvPicPr>
        <xdr:cNvPr id="38709" name="Рисунок 16" descr="квадратик.png">
          <a:extLst>
            <a:ext uri="{FF2B5EF4-FFF2-40B4-BE49-F238E27FC236}">
              <a16:creationId xmlns:a16="http://schemas.microsoft.com/office/drawing/2014/main" xmlns="" id="{00000000-0008-0000-0000-000035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62182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31</xdr:row>
      <xdr:rowOff>53572</xdr:rowOff>
    </xdr:from>
    <xdr:to>
      <xdr:col>0</xdr:col>
      <xdr:colOff>447675</xdr:colOff>
      <xdr:row>31</xdr:row>
      <xdr:rowOff>148822</xdr:rowOff>
    </xdr:to>
    <xdr:pic>
      <xdr:nvPicPr>
        <xdr:cNvPr id="38710" name="Рисунок 17" descr="квадратик.png">
          <a:extLst>
            <a:ext uri="{FF2B5EF4-FFF2-40B4-BE49-F238E27FC236}">
              <a16:creationId xmlns:a16="http://schemas.microsoft.com/office/drawing/2014/main" xmlns="" id="{00000000-0008-0000-0000-000036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048369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33</xdr:row>
      <xdr:rowOff>47618</xdr:rowOff>
    </xdr:from>
    <xdr:to>
      <xdr:col>0</xdr:col>
      <xdr:colOff>457200</xdr:colOff>
      <xdr:row>33</xdr:row>
      <xdr:rowOff>142868</xdr:rowOff>
    </xdr:to>
    <xdr:pic>
      <xdr:nvPicPr>
        <xdr:cNvPr id="38711" name="Рисунок 17" descr="квадратик.png">
          <a:extLst>
            <a:ext uri="{FF2B5EF4-FFF2-40B4-BE49-F238E27FC236}">
              <a16:creationId xmlns:a16="http://schemas.microsoft.com/office/drawing/2014/main" xmlns="" id="{00000000-0008-0000-0000-000037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441274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30</xdr:row>
      <xdr:rowOff>50595</xdr:rowOff>
    </xdr:from>
    <xdr:to>
      <xdr:col>0</xdr:col>
      <xdr:colOff>447675</xdr:colOff>
      <xdr:row>30</xdr:row>
      <xdr:rowOff>145845</xdr:rowOff>
    </xdr:to>
    <xdr:pic>
      <xdr:nvPicPr>
        <xdr:cNvPr id="38712" name="Рисунок 16" descr="квадратик.png">
          <a:extLst>
            <a:ext uri="{FF2B5EF4-FFF2-40B4-BE49-F238E27FC236}">
              <a16:creationId xmlns:a16="http://schemas.microsoft.com/office/drawing/2014/main" xmlns="" id="{00000000-0008-0000-0000-0000389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45962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11</xdr:row>
      <xdr:rowOff>56549</xdr:rowOff>
    </xdr:from>
    <xdr:to>
      <xdr:col>0</xdr:col>
      <xdr:colOff>447675</xdr:colOff>
      <xdr:row>11</xdr:row>
      <xdr:rowOff>151799</xdr:rowOff>
    </xdr:to>
    <xdr:pic>
      <xdr:nvPicPr>
        <xdr:cNvPr id="31" name="Рисунок 16" descr="квадратик.pn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61612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26</xdr:row>
      <xdr:rowOff>56549</xdr:rowOff>
    </xdr:from>
    <xdr:to>
      <xdr:col>0</xdr:col>
      <xdr:colOff>457200</xdr:colOff>
      <xdr:row>26</xdr:row>
      <xdr:rowOff>151799</xdr:rowOff>
    </xdr:to>
    <xdr:pic>
      <xdr:nvPicPr>
        <xdr:cNvPr id="32" name="Рисунок 13" descr="квадратик.pn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054197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19</xdr:row>
      <xdr:rowOff>62503</xdr:rowOff>
    </xdr:from>
    <xdr:to>
      <xdr:col>0</xdr:col>
      <xdr:colOff>457200</xdr:colOff>
      <xdr:row>19</xdr:row>
      <xdr:rowOff>157753</xdr:rowOff>
    </xdr:to>
    <xdr:pic>
      <xdr:nvPicPr>
        <xdr:cNvPr id="34" name="Рисунок 9" descr="квадратик.pn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63573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16</xdr:row>
      <xdr:rowOff>52978</xdr:rowOff>
    </xdr:from>
    <xdr:to>
      <xdr:col>0</xdr:col>
      <xdr:colOff>457200</xdr:colOff>
      <xdr:row>16</xdr:row>
      <xdr:rowOff>157753</xdr:rowOff>
    </xdr:to>
    <xdr:pic>
      <xdr:nvPicPr>
        <xdr:cNvPr id="35" name="Рисунок 8" descr="квадратик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55189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8</xdr:row>
      <xdr:rowOff>56549</xdr:rowOff>
    </xdr:from>
    <xdr:to>
      <xdr:col>0</xdr:col>
      <xdr:colOff>447675</xdr:colOff>
      <xdr:row>8</xdr:row>
      <xdr:rowOff>151799</xdr:rowOff>
    </xdr:to>
    <xdr:pic>
      <xdr:nvPicPr>
        <xdr:cNvPr id="41" name="Рисунок 5" descr="квадратик.pn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63322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12</xdr:row>
      <xdr:rowOff>50595</xdr:rowOff>
    </xdr:from>
    <xdr:to>
      <xdr:col>0</xdr:col>
      <xdr:colOff>447675</xdr:colOff>
      <xdr:row>12</xdr:row>
      <xdr:rowOff>145845</xdr:rowOff>
    </xdr:to>
    <xdr:pic>
      <xdr:nvPicPr>
        <xdr:cNvPr id="37" name="Рисунок 16" descr="квадратик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55087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32</xdr:row>
      <xdr:rowOff>53572</xdr:rowOff>
    </xdr:from>
    <xdr:to>
      <xdr:col>0</xdr:col>
      <xdr:colOff>447675</xdr:colOff>
      <xdr:row>32</xdr:row>
      <xdr:rowOff>148822</xdr:rowOff>
    </xdr:to>
    <xdr:pic>
      <xdr:nvPicPr>
        <xdr:cNvPr id="42" name="Рисунок 17" descr="квадратик.png">
          <a:extLst>
            <a:ext uri="{FF2B5EF4-FFF2-40B4-BE49-F238E27FC236}">
              <a16:creationId xmlns:a16="http://schemas.microsoft.com/office/drawing/2014/main" xmlns="" id="{BE7DF208-E395-4523-92FB-F1320477B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247799"/>
          <a:ext cx="8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20</xdr:row>
      <xdr:rowOff>62503</xdr:rowOff>
    </xdr:from>
    <xdr:to>
      <xdr:col>0</xdr:col>
      <xdr:colOff>457200</xdr:colOff>
      <xdr:row>20</xdr:row>
      <xdr:rowOff>157753</xdr:rowOff>
    </xdr:to>
    <xdr:pic>
      <xdr:nvPicPr>
        <xdr:cNvPr id="33" name="Рисунок 9" descr="квадратик.png">
          <a:extLst>
            <a:ext uri="{FF2B5EF4-FFF2-40B4-BE49-F238E27FC236}">
              <a16:creationId xmlns:a16="http://schemas.microsoft.com/office/drawing/2014/main" xmlns="" id="{DD7CB5F6-22E4-46D2-AFE4-BC5B1382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72503"/>
          <a:ext cx="952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17</xdr:row>
      <xdr:rowOff>52978</xdr:rowOff>
    </xdr:from>
    <xdr:to>
      <xdr:col>0</xdr:col>
      <xdr:colOff>457200</xdr:colOff>
      <xdr:row>17</xdr:row>
      <xdr:rowOff>157753</xdr:rowOff>
    </xdr:to>
    <xdr:pic>
      <xdr:nvPicPr>
        <xdr:cNvPr id="38" name="Рисунок 8" descr="квадратик.png">
          <a:extLst>
            <a:ext uri="{FF2B5EF4-FFF2-40B4-BE49-F238E27FC236}">
              <a16:creationId xmlns:a16="http://schemas.microsoft.com/office/drawing/2014/main" xmlns="" id="{5A21E031-4EB0-46E7-A1B3-34E451F9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62928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7629525</xdr:colOff>
      <xdr:row>35</xdr:row>
      <xdr:rowOff>1171575</xdr:rowOff>
    </xdr:from>
    <xdr:to>
      <xdr:col>0</xdr:col>
      <xdr:colOff>9340524</xdr:colOff>
      <xdr:row>35</xdr:row>
      <xdr:rowOff>1726314</xdr:rowOff>
    </xdr:to>
    <xdr:pic>
      <xdr:nvPicPr>
        <xdr:cNvPr id="36" name="Рисунок 3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7915275"/>
          <a:ext cx="1710999" cy="554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104775</xdr:rowOff>
    </xdr:from>
    <xdr:to>
      <xdr:col>4</xdr:col>
      <xdr:colOff>6024</xdr:colOff>
      <xdr:row>1</xdr:row>
      <xdr:rowOff>411864</xdr:rowOff>
    </xdr:to>
    <xdr:pic>
      <xdr:nvPicPr>
        <xdr:cNvPr id="39" name="Рисунок 3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104775"/>
          <a:ext cx="1710999" cy="554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342900</xdr:colOff>
      <xdr:row>2</xdr:row>
      <xdr:rowOff>36862</xdr:rowOff>
    </xdr:from>
    <xdr:to>
      <xdr:col>5</xdr:col>
      <xdr:colOff>1165370</xdr:colOff>
      <xdr:row>4</xdr:row>
      <xdr:rowOff>588665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646462"/>
          <a:ext cx="822470" cy="951853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20A0T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7A0T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4</xdr:col>
      <xdr:colOff>363779</xdr:colOff>
      <xdr:row>2</xdr:row>
      <xdr:rowOff>190500</xdr:rowOff>
    </xdr:from>
    <xdr:to>
      <xdr:col>4</xdr:col>
      <xdr:colOff>1202200</xdr:colOff>
      <xdr:row>5</xdr:row>
      <xdr:rowOff>440850</xdr:rowOff>
    </xdr:to>
    <xdr:pic>
      <xdr:nvPicPr>
        <xdr:cNvPr id="10" name="Рисунок 9" descr="Шлагбаум_2.png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45679" y="800100"/>
          <a:ext cx="838421" cy="12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10</xdr:row>
      <xdr:rowOff>476250</xdr:rowOff>
    </xdr:from>
    <xdr:to>
      <xdr:col>4</xdr:col>
      <xdr:colOff>1182824</xdr:colOff>
      <xdr:row>12</xdr:row>
      <xdr:rowOff>337050</xdr:rowOff>
    </xdr:to>
    <xdr:pic>
      <xdr:nvPicPr>
        <xdr:cNvPr id="14" name="Рисунок 13" descr="Шлагбаум_5.png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43850" y="5143500"/>
          <a:ext cx="820874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933451</xdr:colOff>
      <xdr:row>23</xdr:row>
      <xdr:rowOff>321950</xdr:rowOff>
    </xdr:from>
    <xdr:to>
      <xdr:col>4</xdr:col>
      <xdr:colOff>1271485</xdr:colOff>
      <xdr:row>24</xdr:row>
      <xdr:rowOff>172925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1EEAC159-D15A-4832-9F51-1BF0A461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51" y="12656825"/>
          <a:ext cx="338034" cy="4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23</xdr:row>
      <xdr:rowOff>35178</xdr:rowOff>
    </xdr:from>
    <xdr:to>
      <xdr:col>4</xdr:col>
      <xdr:colOff>462953</xdr:colOff>
      <xdr:row>24</xdr:row>
      <xdr:rowOff>318153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338A8357-6862-4B12-9BA4-6B0548DE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12370053"/>
          <a:ext cx="310553" cy="864000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16E86B94-0144-4BCE-A88C-D30507AABC1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7A0T</a:t>
          </a:r>
          <a:endParaRPr lang="ru-RU" sz="100">
            <a:latin typeface="ZWAdobeF"/>
          </a:endParaRPr>
        </a:p>
      </xdr:txBody>
    </xdr:sp>
    <xdr:clientData/>
  </xdr:twoCellAnchor>
  <xdr:oneCellAnchor>
    <xdr:from>
      <xdr:col>4</xdr:col>
      <xdr:colOff>101712</xdr:colOff>
      <xdr:row>6</xdr:row>
      <xdr:rowOff>104776</xdr:rowOff>
    </xdr:from>
    <xdr:ext cx="1319841" cy="208788"/>
    <xdr:pic>
      <xdr:nvPicPr>
        <xdr:cNvPr id="18" name="Рисунок 17" descr="Шлагбаум_3.png">
          <a:extLst>
            <a:ext uri="{FF2B5EF4-FFF2-40B4-BE49-F238E27FC236}">
              <a16:creationId xmlns:a16="http://schemas.microsoft.com/office/drawing/2014/main" xmlns="" id="{7873638E-B611-41EE-A24D-7DA7B7FC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83612" y="2333626"/>
          <a:ext cx="1319841" cy="208788"/>
        </a:xfrm>
        <a:prstGeom prst="rect">
          <a:avLst/>
        </a:prstGeom>
      </xdr:spPr>
    </xdr:pic>
    <xdr:clientData/>
  </xdr:oneCellAnchor>
  <xdr:oneCellAnchor>
    <xdr:from>
      <xdr:col>4</xdr:col>
      <xdr:colOff>314327</xdr:colOff>
      <xdr:row>13</xdr:row>
      <xdr:rowOff>314325</xdr:rowOff>
    </xdr:from>
    <xdr:ext cx="921253" cy="432000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2B0F8172-A7A1-49C8-A882-5712961B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7" y="6781800"/>
          <a:ext cx="921253" cy="432000"/>
        </a:xfrm>
        <a:prstGeom prst="rect">
          <a:avLst/>
        </a:prstGeom>
      </xdr:spPr>
    </xdr:pic>
    <xdr:clientData/>
  </xdr:oneCellAnchor>
  <xdr:oneCellAnchor>
    <xdr:from>
      <xdr:col>4</xdr:col>
      <xdr:colOff>142875</xdr:colOff>
      <xdr:row>7</xdr:row>
      <xdr:rowOff>47625</xdr:rowOff>
    </xdr:from>
    <xdr:ext cx="1338368" cy="245745"/>
    <xdr:pic>
      <xdr:nvPicPr>
        <xdr:cNvPr id="16" name="Рисунок 15" descr="Шлагбаум_4.png">
          <a:extLst>
            <a:ext uri="{FF2B5EF4-FFF2-40B4-BE49-F238E27FC236}">
              <a16:creationId xmlns:a16="http://schemas.microsoft.com/office/drawing/2014/main" xmlns="" id="{499BAFB5-0CC3-4935-81A5-2715ADC7E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4775" y="3495675"/>
          <a:ext cx="1338368" cy="24574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</xdr:colOff>
      <xdr:row>8</xdr:row>
      <xdr:rowOff>47625</xdr:rowOff>
    </xdr:from>
    <xdr:to>
      <xdr:col>4</xdr:col>
      <xdr:colOff>1446300</xdr:colOff>
      <xdr:row>10</xdr:row>
      <xdr:rowOff>160425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64894A6-7D82-4CE8-90C3-6FABF079D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3495675"/>
          <a:ext cx="1332000" cy="1332000"/>
        </a:xfrm>
        <a:prstGeom prst="rect">
          <a:avLst/>
        </a:prstGeom>
      </xdr:spPr>
    </xdr:pic>
    <xdr:clientData/>
  </xdr:twoCellAnchor>
  <xdr:oneCellAnchor>
    <xdr:from>
      <xdr:col>4</xdr:col>
      <xdr:colOff>828675</xdr:colOff>
      <xdr:row>18</xdr:row>
      <xdr:rowOff>161925</xdr:rowOff>
    </xdr:from>
    <xdr:ext cx="313945" cy="719329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B23B654D-6221-40F0-86F8-3528998F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9010650"/>
          <a:ext cx="313945" cy="719329"/>
        </a:xfrm>
        <a:prstGeom prst="rect">
          <a:avLst/>
        </a:prstGeom>
      </xdr:spPr>
    </xdr:pic>
    <xdr:clientData/>
  </xdr:oneCellAnchor>
  <xdr:oneCellAnchor>
    <xdr:from>
      <xdr:col>4</xdr:col>
      <xdr:colOff>417082</xdr:colOff>
      <xdr:row>20</xdr:row>
      <xdr:rowOff>104776</xdr:rowOff>
    </xdr:from>
    <xdr:ext cx="1002907" cy="80505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22D091C-76D8-45A0-853C-5C7B9A33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998982" y="10115551"/>
          <a:ext cx="1002907" cy="805054"/>
        </a:xfrm>
        <a:prstGeom prst="rect">
          <a:avLst/>
        </a:prstGeom>
      </xdr:spPr>
    </xdr:pic>
    <xdr:clientData/>
  </xdr:oneCellAnchor>
  <xdr:oneCellAnchor>
    <xdr:from>
      <xdr:col>4</xdr:col>
      <xdr:colOff>140474</xdr:colOff>
      <xdr:row>18</xdr:row>
      <xdr:rowOff>292874</xdr:rowOff>
    </xdr:from>
    <xdr:ext cx="450075" cy="2309084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E3D3522B-B8E7-43B3-8C64-CC9E5F15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374" y="9141599"/>
          <a:ext cx="450075" cy="2309084"/>
        </a:xfrm>
        <a:prstGeom prst="rect">
          <a:avLst/>
        </a:prstGeom>
      </xdr:spPr>
    </xdr:pic>
    <xdr:clientData/>
  </xdr:oneCellAnchor>
  <xdr:oneCellAnchor>
    <xdr:from>
      <xdr:col>4</xdr:col>
      <xdr:colOff>428623</xdr:colOff>
      <xdr:row>16</xdr:row>
      <xdr:rowOff>276224</xdr:rowOff>
    </xdr:from>
    <xdr:ext cx="768751" cy="768751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3DFC6B0F-415D-4F1A-9DAA-985AB4DA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3" y="7962899"/>
          <a:ext cx="768751" cy="768751"/>
        </a:xfrm>
        <a:prstGeom prst="rect">
          <a:avLst/>
        </a:prstGeom>
      </xdr:spPr>
    </xdr:pic>
    <xdr:clientData/>
  </xdr:oneCellAnchor>
  <xdr:oneCellAnchor>
    <xdr:from>
      <xdr:col>4</xdr:col>
      <xdr:colOff>457200</xdr:colOff>
      <xdr:row>15</xdr:row>
      <xdr:rowOff>66676</xdr:rowOff>
    </xdr:from>
    <xdr:ext cx="631044" cy="546350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BE629B51-906D-4113-AACF-8B3D3895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7143751"/>
          <a:ext cx="631044" cy="54635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704850</xdr:colOff>
      <xdr:row>15</xdr:row>
      <xdr:rowOff>0</xdr:rowOff>
    </xdr:from>
    <xdr:to>
      <xdr:col>4</xdr:col>
      <xdr:colOff>704850</xdr:colOff>
      <xdr:row>19</xdr:row>
      <xdr:rowOff>38100</xdr:rowOff>
    </xdr:to>
    <xdr:pic>
      <xdr:nvPicPr>
        <xdr:cNvPr id="34119" name="Рисунок 4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B00-0000478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737235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476251</xdr:colOff>
      <xdr:row>5</xdr:row>
      <xdr:rowOff>0</xdr:rowOff>
    </xdr:from>
    <xdr:to>
      <xdr:col>4</xdr:col>
      <xdr:colOff>1002638</xdr:colOff>
      <xdr:row>6</xdr:row>
      <xdr:rowOff>470400</xdr:rowOff>
    </xdr:to>
    <xdr:pic>
      <xdr:nvPicPr>
        <xdr:cNvPr id="34121" name="Рисунок 7" descr="LB-85.png">
          <a:extLst>
            <a:ext uri="{FF2B5EF4-FFF2-40B4-BE49-F238E27FC236}">
              <a16:creationId xmlns:a16="http://schemas.microsoft.com/office/drawing/2014/main" xmlns="" id="{00000000-0008-0000-0B00-0000498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62"/>
        <a:stretch>
          <a:fillRect/>
        </a:stretch>
      </xdr:blipFill>
      <xdr:spPr bwMode="auto">
        <a:xfrm>
          <a:off x="8058151" y="1266825"/>
          <a:ext cx="52638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11</xdr:row>
      <xdr:rowOff>38100</xdr:rowOff>
    </xdr:from>
    <xdr:to>
      <xdr:col>4</xdr:col>
      <xdr:colOff>1104900</xdr:colOff>
      <xdr:row>12</xdr:row>
      <xdr:rowOff>542925</xdr:rowOff>
    </xdr:to>
    <xdr:pic>
      <xdr:nvPicPr>
        <xdr:cNvPr id="34124" name="Рисунок 8" descr="PERCo-LBP.png">
          <a:extLst>
            <a:ext uri="{FF2B5EF4-FFF2-40B4-BE49-F238E27FC236}">
              <a16:creationId xmlns:a16="http://schemas.microsoft.com/office/drawing/2014/main" xmlns="" id="{00000000-0008-0000-0B00-00004C8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4486275"/>
          <a:ext cx="7524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7A0T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169182</xdr:colOff>
      <xdr:row>48</xdr:row>
      <xdr:rowOff>66676</xdr:rowOff>
    </xdr:from>
    <xdr:to>
      <xdr:col>5</xdr:col>
      <xdr:colOff>1316718</xdr:colOff>
      <xdr:row>51</xdr:row>
      <xdr:rowOff>439208</xdr:rowOff>
    </xdr:to>
    <xdr:pic>
      <xdr:nvPicPr>
        <xdr:cNvPr id="73" name="Рисунок 3" descr="ST-01.png">
          <a:extLst>
            <a:ext uri="{FF2B5EF4-FFF2-40B4-BE49-F238E27FC236}">
              <a16:creationId xmlns:a16="http://schemas.microsoft.com/office/drawing/2014/main" xmlns="" id="{15DF4784-E1BD-4F84-8145-7E92208F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8707" y="16668751"/>
          <a:ext cx="1147536" cy="1534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8CDBA2D2-067A-4E9E-B828-3BEBACE7BC3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152399</xdr:colOff>
      <xdr:row>3</xdr:row>
      <xdr:rowOff>90032</xdr:rowOff>
    </xdr:from>
    <xdr:to>
      <xdr:col>5</xdr:col>
      <xdr:colOff>1323974</xdr:colOff>
      <xdr:row>6</xdr:row>
      <xdr:rowOff>573789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4B0097E-4671-432F-B9F7-98A8FBF4D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4" y="956807"/>
          <a:ext cx="1171575" cy="1512457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152402</xdr:colOff>
      <xdr:row>51</xdr:row>
      <xdr:rowOff>816218</xdr:rowOff>
    </xdr:from>
    <xdr:to>
      <xdr:col>5</xdr:col>
      <xdr:colOff>1411589</xdr:colOff>
      <xdr:row>52</xdr:row>
      <xdr:rowOff>682126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87BAB9E9-6AE8-4244-81A3-2CB530E30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7" y="18523193"/>
          <a:ext cx="1259187" cy="68505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54</xdr:row>
      <xdr:rowOff>3664</xdr:rowOff>
    </xdr:from>
    <xdr:to>
      <xdr:col>5</xdr:col>
      <xdr:colOff>1438583</xdr:colOff>
      <xdr:row>54</xdr:row>
      <xdr:rowOff>684734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79644CFF-FE48-4F96-95D1-2D5A0E381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6" y="19348939"/>
          <a:ext cx="1248082" cy="68107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63</xdr:row>
      <xdr:rowOff>200025</xdr:rowOff>
    </xdr:from>
    <xdr:to>
      <xdr:col>5</xdr:col>
      <xdr:colOff>1129575</xdr:colOff>
      <xdr:row>65</xdr:row>
      <xdr:rowOff>81824</xdr:rowOff>
    </xdr:to>
    <xdr:pic>
      <xdr:nvPicPr>
        <xdr:cNvPr id="78" name="Рисунок 77" descr="st-01_nerja_500х500 copy.png">
          <a:extLst>
            <a:ext uri="{FF2B5EF4-FFF2-40B4-BE49-F238E27FC236}">
              <a16:creationId xmlns:a16="http://schemas.microsoft.com/office/drawing/2014/main" xmlns="" id="{9B8F78F8-4DB6-437C-BBE4-A044898E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39100" y="23622000"/>
          <a:ext cx="720000" cy="719999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58</xdr:row>
      <xdr:rowOff>76200</xdr:rowOff>
    </xdr:from>
    <xdr:to>
      <xdr:col>5</xdr:col>
      <xdr:colOff>1139100</xdr:colOff>
      <xdr:row>60</xdr:row>
      <xdr:rowOff>396151</xdr:rowOff>
    </xdr:to>
    <xdr:pic>
      <xdr:nvPicPr>
        <xdr:cNvPr id="79" name="Рисунок 78" descr="st-01-steklo_500х500 copy.png">
          <a:extLst>
            <a:ext uri="{FF2B5EF4-FFF2-40B4-BE49-F238E27FC236}">
              <a16:creationId xmlns:a16="http://schemas.microsoft.com/office/drawing/2014/main" xmlns="" id="{57323486-4B59-4CB3-B61E-298F7B22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48625" y="21840825"/>
          <a:ext cx="720000" cy="720001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61</xdr:row>
      <xdr:rowOff>123825</xdr:rowOff>
    </xdr:from>
    <xdr:to>
      <xdr:col>5</xdr:col>
      <xdr:colOff>1120050</xdr:colOff>
      <xdr:row>63</xdr:row>
      <xdr:rowOff>5625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8596F986-7E5B-4583-AE77-BD0E469B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22707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145544</xdr:colOff>
      <xdr:row>77</xdr:row>
      <xdr:rowOff>231269</xdr:rowOff>
    </xdr:from>
    <xdr:to>
      <xdr:col>5</xdr:col>
      <xdr:colOff>1405544</xdr:colOff>
      <xdr:row>80</xdr:row>
      <xdr:rowOff>347708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E59A7BE5-B8A1-496F-B3ED-91440902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069" y="28320494"/>
          <a:ext cx="1260000" cy="1259439"/>
        </a:xfrm>
        <a:prstGeom prst="rect">
          <a:avLst/>
        </a:prstGeom>
      </xdr:spPr>
    </xdr:pic>
    <xdr:clientData/>
  </xdr:twoCellAnchor>
  <xdr:twoCellAnchor editAs="oneCell">
    <xdr:from>
      <xdr:col>5</xdr:col>
      <xdr:colOff>140475</xdr:colOff>
      <xdr:row>83</xdr:row>
      <xdr:rowOff>254775</xdr:rowOff>
    </xdr:from>
    <xdr:to>
      <xdr:col>5</xdr:col>
      <xdr:colOff>1400475</xdr:colOff>
      <xdr:row>86</xdr:row>
      <xdr:rowOff>371214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7CEC4A60-A6EF-4D16-85AB-7DBC77C9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0000" y="30687150"/>
          <a:ext cx="1260000" cy="125943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98</xdr:row>
      <xdr:rowOff>104775</xdr:rowOff>
    </xdr:from>
    <xdr:to>
      <xdr:col>5</xdr:col>
      <xdr:colOff>1269494</xdr:colOff>
      <xdr:row>99</xdr:row>
      <xdr:rowOff>985457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F6169A6E-153E-455A-B52F-157CF31C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5766375"/>
          <a:ext cx="1078994" cy="108070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99</xdr:row>
      <xdr:rowOff>1190625</xdr:rowOff>
    </xdr:from>
    <xdr:to>
      <xdr:col>5</xdr:col>
      <xdr:colOff>1279019</xdr:colOff>
      <xdr:row>100</xdr:row>
      <xdr:rowOff>1004507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10FD9DC2-74F9-4979-BA72-C639A982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37052250"/>
          <a:ext cx="1078994" cy="1080707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12</xdr:row>
      <xdr:rowOff>85983</xdr:rowOff>
    </xdr:from>
    <xdr:to>
      <xdr:col>5</xdr:col>
      <xdr:colOff>1266825</xdr:colOff>
      <xdr:row>15</xdr:row>
      <xdr:rowOff>346333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FC877FD-4CD5-43E3-9FF7-31359B740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38958"/>
          <a:ext cx="1009650" cy="14224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23</xdr:row>
      <xdr:rowOff>285750</xdr:rowOff>
    </xdr:from>
    <xdr:to>
      <xdr:col>5</xdr:col>
      <xdr:colOff>1148625</xdr:colOff>
      <xdr:row>25</xdr:row>
      <xdr:rowOff>275346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1FF74A0-E3E8-4F8C-A1EC-AD92F244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8372475"/>
          <a:ext cx="720000" cy="827796"/>
        </a:xfrm>
        <a:prstGeom prst="rect">
          <a:avLst/>
        </a:prstGeom>
      </xdr:spPr>
    </xdr:pic>
    <xdr:clientData/>
  </xdr:twoCellAnchor>
  <xdr:twoCellAnchor editAs="oneCell">
    <xdr:from>
      <xdr:col>5</xdr:col>
      <xdr:colOff>407175</xdr:colOff>
      <xdr:row>20</xdr:row>
      <xdr:rowOff>130955</xdr:rowOff>
    </xdr:from>
    <xdr:to>
      <xdr:col>5</xdr:col>
      <xdr:colOff>1127175</xdr:colOff>
      <xdr:row>23</xdr:row>
      <xdr:rowOff>143672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D26748BB-C3D0-4742-9525-9E87908E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6700" y="7398530"/>
          <a:ext cx="720000" cy="831867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40</xdr:row>
      <xdr:rowOff>190501</xdr:rowOff>
    </xdr:from>
    <xdr:to>
      <xdr:col>5</xdr:col>
      <xdr:colOff>1314900</xdr:colOff>
      <xdr:row>43</xdr:row>
      <xdr:rowOff>342991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304A5650-E1EF-4C9B-9E75-48FE803F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14763751"/>
          <a:ext cx="972000" cy="123834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35</xdr:row>
      <xdr:rowOff>0</xdr:rowOff>
    </xdr:from>
    <xdr:to>
      <xdr:col>5</xdr:col>
      <xdr:colOff>1314900</xdr:colOff>
      <xdr:row>38</xdr:row>
      <xdr:rowOff>333465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A89115C3-46DA-4BE9-B45F-DAE04DF87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12877800"/>
          <a:ext cx="972000" cy="1238340"/>
        </a:xfrm>
        <a:prstGeom prst="rect">
          <a:avLst/>
        </a:prstGeom>
      </xdr:spPr>
    </xdr:pic>
    <xdr:clientData/>
  </xdr:twoCellAnchor>
  <xdr:twoCellAnchor editAs="oneCell">
    <xdr:from>
      <xdr:col>5</xdr:col>
      <xdr:colOff>219808</xdr:colOff>
      <xdr:row>55</xdr:row>
      <xdr:rowOff>117229</xdr:rowOff>
    </xdr:from>
    <xdr:to>
      <xdr:col>5</xdr:col>
      <xdr:colOff>1335378</xdr:colOff>
      <xdr:row>55</xdr:row>
      <xdr:rowOff>860943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4BC7A085-31DE-4DD0-B93E-966F3E95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333" y="20281654"/>
          <a:ext cx="1115570" cy="743714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53</xdr:row>
      <xdr:rowOff>19051</xdr:rowOff>
    </xdr:from>
    <xdr:to>
      <xdr:col>5</xdr:col>
      <xdr:colOff>1225121</xdr:colOff>
      <xdr:row>53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C85DF6A-F684-4624-B3FF-D04405ED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20183476"/>
          <a:ext cx="1063196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16</xdr:row>
      <xdr:rowOff>19051</xdr:rowOff>
    </xdr:from>
    <xdr:to>
      <xdr:col>5</xdr:col>
      <xdr:colOff>1299656</xdr:colOff>
      <xdr:row>16</xdr:row>
      <xdr:rowOff>685801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A7522411-3C93-4637-B770-70F52989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6696076"/>
          <a:ext cx="1004381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17</xdr:row>
      <xdr:rowOff>0</xdr:rowOff>
    </xdr:from>
    <xdr:to>
      <xdr:col>5</xdr:col>
      <xdr:colOff>1239670</xdr:colOff>
      <xdr:row>17</xdr:row>
      <xdr:rowOff>666720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1B696E6-077E-40EC-AE54-D99A00FF3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7496175"/>
          <a:ext cx="1011070" cy="6667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3</xdr:row>
      <xdr:rowOff>28575</xdr:rowOff>
    </xdr:from>
    <xdr:to>
      <xdr:col>5</xdr:col>
      <xdr:colOff>1247775</xdr:colOff>
      <xdr:row>5</xdr:row>
      <xdr:rowOff>857250</xdr:rowOff>
    </xdr:to>
    <xdr:pic>
      <xdr:nvPicPr>
        <xdr:cNvPr id="30346" name="Рисунок 1" descr="Турникет-TTR-08.png">
          <a:extLst>
            <a:ext uri="{FF2B5EF4-FFF2-40B4-BE49-F238E27FC236}">
              <a16:creationId xmlns:a16="http://schemas.microsoft.com/office/drawing/2014/main" xmlns="" id="{00000000-0008-0000-0D00-00008A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895350"/>
          <a:ext cx="876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485775</xdr:colOff>
      <xdr:row>8</xdr:row>
      <xdr:rowOff>28575</xdr:rowOff>
    </xdr:from>
    <xdr:to>
      <xdr:col>5</xdr:col>
      <xdr:colOff>1038225</xdr:colOff>
      <xdr:row>10</xdr:row>
      <xdr:rowOff>857250</xdr:rowOff>
    </xdr:to>
    <xdr:pic>
      <xdr:nvPicPr>
        <xdr:cNvPr id="30347" name="Рисунок 2" descr="TTR-07_антипаника.png">
          <a:extLst>
            <a:ext uri="{FF2B5EF4-FFF2-40B4-BE49-F238E27FC236}">
              <a16:creationId xmlns:a16="http://schemas.microsoft.com/office/drawing/2014/main" xmlns="" id="{00000000-0008-0000-0D00-00008B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657475"/>
          <a:ext cx="5524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13</xdr:row>
      <xdr:rowOff>142875</xdr:rowOff>
    </xdr:from>
    <xdr:to>
      <xdr:col>5</xdr:col>
      <xdr:colOff>1095375</xdr:colOff>
      <xdr:row>16</xdr:row>
      <xdr:rowOff>228600</xdr:rowOff>
    </xdr:to>
    <xdr:pic>
      <xdr:nvPicPr>
        <xdr:cNvPr id="30348" name="Рисунок 3" descr="Турникет-трипод TTR-04.1.png">
          <a:extLst>
            <a:ext uri="{FF2B5EF4-FFF2-40B4-BE49-F238E27FC236}">
              <a16:creationId xmlns:a16="http://schemas.microsoft.com/office/drawing/2014/main" xmlns="" id="{00000000-0008-0000-0D00-00008C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42"/>
        <a:stretch>
          <a:fillRect/>
        </a:stretch>
      </xdr:blipFill>
      <xdr:spPr bwMode="auto">
        <a:xfrm>
          <a:off x="7981950" y="4533900"/>
          <a:ext cx="742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35</xdr:row>
      <xdr:rowOff>47625</xdr:rowOff>
    </xdr:from>
    <xdr:to>
      <xdr:col>5</xdr:col>
      <xdr:colOff>1219200</xdr:colOff>
      <xdr:row>38</xdr:row>
      <xdr:rowOff>209550</xdr:rowOff>
    </xdr:to>
    <xdr:pic>
      <xdr:nvPicPr>
        <xdr:cNvPr id="30349" name="Рисунок 4" descr="Турникет-трипод-T-5.png">
          <a:extLst>
            <a:ext uri="{FF2B5EF4-FFF2-40B4-BE49-F238E27FC236}">
              <a16:creationId xmlns:a16="http://schemas.microsoft.com/office/drawing/2014/main" xmlns="" id="{00000000-0008-0000-0D00-00008D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83"/>
        <a:stretch>
          <a:fillRect/>
        </a:stretch>
      </xdr:blipFill>
      <xdr:spPr bwMode="auto">
        <a:xfrm>
          <a:off x="8067675" y="13858875"/>
          <a:ext cx="7810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16</xdr:row>
      <xdr:rowOff>381000</xdr:rowOff>
    </xdr:from>
    <xdr:to>
      <xdr:col>5</xdr:col>
      <xdr:colOff>1076325</xdr:colOff>
      <xdr:row>18</xdr:row>
      <xdr:rowOff>238125</xdr:rowOff>
    </xdr:to>
    <xdr:pic>
      <xdr:nvPicPr>
        <xdr:cNvPr id="30350" name="Рисунок 6" descr="compact-tripod-turnstile-ttr-041g.png">
          <a:extLst>
            <a:ext uri="{FF2B5EF4-FFF2-40B4-BE49-F238E27FC236}">
              <a16:creationId xmlns:a16="http://schemas.microsoft.com/office/drawing/2014/main" xmlns="" id="{00000000-0008-0000-0D00-00008E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0" b="4088"/>
        <a:stretch>
          <a:fillRect/>
        </a:stretch>
      </xdr:blipFill>
      <xdr:spPr bwMode="auto">
        <a:xfrm>
          <a:off x="7991475" y="5781675"/>
          <a:ext cx="714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18</xdr:row>
      <xdr:rowOff>390525</xdr:rowOff>
    </xdr:from>
    <xdr:to>
      <xdr:col>5</xdr:col>
      <xdr:colOff>1228725</xdr:colOff>
      <xdr:row>20</xdr:row>
      <xdr:rowOff>285750</xdr:rowOff>
    </xdr:to>
    <xdr:pic>
      <xdr:nvPicPr>
        <xdr:cNvPr id="30351" name="Рисунок 7" descr="compact-tripod-turnstile-ttr-041e.png">
          <a:extLst>
            <a:ext uri="{FF2B5EF4-FFF2-40B4-BE49-F238E27FC236}">
              <a16:creationId xmlns:a16="http://schemas.microsoft.com/office/drawing/2014/main" xmlns="" id="{00000000-0008-0000-0D00-00008F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7010400"/>
          <a:ext cx="8191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30</xdr:row>
      <xdr:rowOff>171450</xdr:rowOff>
    </xdr:from>
    <xdr:to>
      <xdr:col>5</xdr:col>
      <xdr:colOff>1152525</xdr:colOff>
      <xdr:row>31</xdr:row>
      <xdr:rowOff>1133475</xdr:rowOff>
    </xdr:to>
    <xdr:pic>
      <xdr:nvPicPr>
        <xdr:cNvPr id="30352" name="Рисунок 8" descr="Турникет-трипод TTR-04.1.png">
          <a:extLst>
            <a:ext uri="{FF2B5EF4-FFF2-40B4-BE49-F238E27FC236}">
              <a16:creationId xmlns:a16="http://schemas.microsoft.com/office/drawing/2014/main" xmlns="" id="{00000000-0008-0000-0D00-000090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83"/>
        <a:stretch>
          <a:fillRect/>
        </a:stretch>
      </xdr:blipFill>
      <xdr:spPr bwMode="auto">
        <a:xfrm>
          <a:off x="7991475" y="11449050"/>
          <a:ext cx="790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9A0T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8</xdr:row>
      <xdr:rowOff>0</xdr:rowOff>
    </xdr:from>
    <xdr:to>
      <xdr:col>5</xdr:col>
      <xdr:colOff>704850</xdr:colOff>
      <xdr:row>14</xdr:row>
      <xdr:rowOff>47625</xdr:rowOff>
    </xdr:to>
    <xdr:pic>
      <xdr:nvPicPr>
        <xdr:cNvPr id="2" name="Рисунок 1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6610350"/>
          <a:ext cx="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276225</xdr:colOff>
      <xdr:row>6</xdr:row>
      <xdr:rowOff>95250</xdr:rowOff>
    </xdr:from>
    <xdr:to>
      <xdr:col>5</xdr:col>
      <xdr:colOff>1355219</xdr:colOff>
      <xdr:row>6</xdr:row>
      <xdr:rowOff>1299212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2371725"/>
          <a:ext cx="1078994" cy="1203962"/>
        </a:xfrm>
        <a:prstGeom prst="rect">
          <a:avLst/>
        </a:prstGeom>
      </xdr:spPr>
    </xdr:pic>
    <xdr:clientData/>
  </xdr:twoCellAnchor>
  <xdr:twoCellAnchor editAs="oneCell">
    <xdr:from>
      <xdr:col>5</xdr:col>
      <xdr:colOff>254775</xdr:colOff>
      <xdr:row>5</xdr:row>
      <xdr:rowOff>45225</xdr:rowOff>
    </xdr:from>
    <xdr:to>
      <xdr:col>5</xdr:col>
      <xdr:colOff>1333769</xdr:colOff>
      <xdr:row>5</xdr:row>
      <xdr:rowOff>1078499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300" y="1054875"/>
          <a:ext cx="1078994" cy="10332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333373</xdr:colOff>
      <xdr:row>2</xdr:row>
      <xdr:rowOff>76195</xdr:rowOff>
    </xdr:from>
    <xdr:to>
      <xdr:col>5</xdr:col>
      <xdr:colOff>1340434</xdr:colOff>
      <xdr:row>4</xdr:row>
      <xdr:rowOff>1075790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898" y="685795"/>
          <a:ext cx="1007061" cy="13996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7</xdr:row>
      <xdr:rowOff>0</xdr:rowOff>
    </xdr:from>
    <xdr:to>
      <xdr:col>5</xdr:col>
      <xdr:colOff>704850</xdr:colOff>
      <xdr:row>11</xdr:row>
      <xdr:rowOff>142875</xdr:rowOff>
    </xdr:to>
    <xdr:pic>
      <xdr:nvPicPr>
        <xdr:cNvPr id="6" name="Рисунок 1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38F62AD7-B8A2-485A-A4E2-A9CEC227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390900"/>
          <a:ext cx="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77B623A3-F476-4D9A-861A-DF2226CF6D7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219809</xdr:colOff>
      <xdr:row>6</xdr:row>
      <xdr:rowOff>117230</xdr:rowOff>
    </xdr:from>
    <xdr:to>
      <xdr:col>5</xdr:col>
      <xdr:colOff>1333768</xdr:colOff>
      <xdr:row>6</xdr:row>
      <xdr:rowOff>861255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4373040-BF85-4FBA-BCB9-790559DB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334" y="2498480"/>
          <a:ext cx="1113959" cy="7440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3</xdr:row>
      <xdr:rowOff>152400</xdr:rowOff>
    </xdr:from>
    <xdr:to>
      <xdr:col>5</xdr:col>
      <xdr:colOff>1304546</xdr:colOff>
      <xdr:row>5</xdr:row>
      <xdr:rowOff>1123953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E67405A-E69F-4FF6-9D8F-1B35542B0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1019175"/>
          <a:ext cx="999746" cy="13716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7</xdr:row>
      <xdr:rowOff>0</xdr:rowOff>
    </xdr:from>
    <xdr:to>
      <xdr:col>5</xdr:col>
      <xdr:colOff>704850</xdr:colOff>
      <xdr:row>11</xdr:row>
      <xdr:rowOff>142875</xdr:rowOff>
    </xdr:to>
    <xdr:pic>
      <xdr:nvPicPr>
        <xdr:cNvPr id="18876" name="Рисунок 1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F00-0000BC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381250"/>
          <a:ext cx="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3</xdr:row>
      <xdr:rowOff>57150</xdr:rowOff>
    </xdr:from>
    <xdr:to>
      <xdr:col>5</xdr:col>
      <xdr:colOff>1314450</xdr:colOff>
      <xdr:row>5</xdr:row>
      <xdr:rowOff>962025</xdr:rowOff>
    </xdr:to>
    <xdr:pic>
      <xdr:nvPicPr>
        <xdr:cNvPr id="18877" name="Рисунок 9" descr="TTD-08.png">
          <a:extLst>
            <a:ext uri="{FF2B5EF4-FFF2-40B4-BE49-F238E27FC236}">
              <a16:creationId xmlns:a16="http://schemas.microsoft.com/office/drawing/2014/main" xmlns="" id="{00000000-0008-0000-0F00-0000BD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923925"/>
          <a:ext cx="11144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219808</xdr:colOff>
      <xdr:row>6</xdr:row>
      <xdr:rowOff>117229</xdr:rowOff>
    </xdr:from>
    <xdr:to>
      <xdr:col>5</xdr:col>
      <xdr:colOff>1335378</xdr:colOff>
      <xdr:row>6</xdr:row>
      <xdr:rowOff>860943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FE6FD7F-7961-48E3-977D-2E73A087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333" y="20281654"/>
          <a:ext cx="1115570" cy="743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19</xdr:row>
      <xdr:rowOff>0</xdr:rowOff>
    </xdr:from>
    <xdr:to>
      <xdr:col>5</xdr:col>
      <xdr:colOff>704850</xdr:colOff>
      <xdr:row>25</xdr:row>
      <xdr:rowOff>47625</xdr:rowOff>
    </xdr:to>
    <xdr:pic>
      <xdr:nvPicPr>
        <xdr:cNvPr id="2" name="Рисунок 1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5048250"/>
          <a:ext cx="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219075</xdr:colOff>
      <xdr:row>4</xdr:row>
      <xdr:rowOff>47625</xdr:rowOff>
    </xdr:from>
    <xdr:to>
      <xdr:col>5</xdr:col>
      <xdr:colOff>1300040</xdr:colOff>
      <xdr:row>6</xdr:row>
      <xdr:rowOff>524357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114425"/>
          <a:ext cx="1080965" cy="1248257"/>
        </a:xfrm>
        <a:prstGeom prst="rect">
          <a:avLst/>
        </a:prstGeom>
      </xdr:spPr>
    </xdr:pic>
    <xdr:clientData/>
  </xdr:twoCellAnchor>
  <xdr:twoCellAnchor editAs="oneCell">
    <xdr:from>
      <xdr:col>5</xdr:col>
      <xdr:colOff>892175</xdr:colOff>
      <xdr:row>10</xdr:row>
      <xdr:rowOff>104777</xdr:rowOff>
    </xdr:from>
    <xdr:to>
      <xdr:col>5</xdr:col>
      <xdr:colOff>1432175</xdr:colOff>
      <xdr:row>12</xdr:row>
      <xdr:rowOff>283627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1700" y="4029077"/>
          <a:ext cx="540000" cy="5789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13</xdr:row>
      <xdr:rowOff>180977</xdr:rowOff>
    </xdr:from>
    <xdr:to>
      <xdr:col>5</xdr:col>
      <xdr:colOff>635250</xdr:colOff>
      <xdr:row>14</xdr:row>
      <xdr:rowOff>390370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4943477"/>
          <a:ext cx="540000" cy="64754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15</xdr:row>
      <xdr:rowOff>276225</xdr:rowOff>
    </xdr:from>
    <xdr:to>
      <xdr:col>5</xdr:col>
      <xdr:colOff>635250</xdr:colOff>
      <xdr:row>16</xdr:row>
      <xdr:rowOff>419261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5915025"/>
          <a:ext cx="540000" cy="58118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10</xdr:row>
      <xdr:rowOff>146050</xdr:rowOff>
    </xdr:from>
    <xdr:to>
      <xdr:col>5</xdr:col>
      <xdr:colOff>635250</xdr:colOff>
      <xdr:row>12</xdr:row>
      <xdr:rowOff>286000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40703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13</xdr:row>
      <xdr:rowOff>266701</xdr:rowOff>
    </xdr:from>
    <xdr:to>
      <xdr:col>5</xdr:col>
      <xdr:colOff>1435350</xdr:colOff>
      <xdr:row>14</xdr:row>
      <xdr:rowOff>407824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99161D75-5C11-40F7-B8DB-69647262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5029201"/>
          <a:ext cx="540000" cy="579273"/>
        </a:xfrm>
        <a:prstGeom prst="rect">
          <a:avLst/>
        </a:prstGeom>
      </xdr:spPr>
    </xdr:pic>
    <xdr:clientData/>
  </xdr:twoCellAnchor>
  <xdr:twoCellAnchor editAs="oneCell">
    <xdr:from>
      <xdr:col>5</xdr:col>
      <xdr:colOff>927875</xdr:colOff>
      <xdr:row>15</xdr:row>
      <xdr:rowOff>257951</xdr:rowOff>
    </xdr:from>
    <xdr:to>
      <xdr:col>5</xdr:col>
      <xdr:colOff>1467875</xdr:colOff>
      <xdr:row>16</xdr:row>
      <xdr:rowOff>419294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93BAD229-B7D1-4F28-90A5-EAF1C4E6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400" y="5896751"/>
          <a:ext cx="540000" cy="5994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18</xdr:row>
      <xdr:rowOff>0</xdr:rowOff>
    </xdr:from>
    <xdr:to>
      <xdr:col>5</xdr:col>
      <xdr:colOff>704850</xdr:colOff>
      <xdr:row>24</xdr:row>
      <xdr:rowOff>47625</xdr:rowOff>
    </xdr:to>
    <xdr:pic>
      <xdr:nvPicPr>
        <xdr:cNvPr id="10" name="Рисунок 9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B490A4C5-4BC8-453A-A9B8-39847387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6610350"/>
          <a:ext cx="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4C961844-19AD-4B8A-81BE-11231114E26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219075</xdr:colOff>
      <xdr:row>4</xdr:row>
      <xdr:rowOff>47625</xdr:rowOff>
    </xdr:from>
    <xdr:to>
      <xdr:col>5</xdr:col>
      <xdr:colOff>1299782</xdr:colOff>
      <xdr:row>6</xdr:row>
      <xdr:rowOff>527226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347117AB-9389-460C-94B3-2681A6C1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114425"/>
          <a:ext cx="1080707" cy="1251126"/>
        </a:xfrm>
        <a:prstGeom prst="rect">
          <a:avLst/>
        </a:prstGeom>
      </xdr:spPr>
    </xdr:pic>
    <xdr:clientData/>
  </xdr:twoCellAnchor>
  <xdr:twoCellAnchor editAs="oneCell">
    <xdr:from>
      <xdr:col>5</xdr:col>
      <xdr:colOff>892175</xdr:colOff>
      <xdr:row>9</xdr:row>
      <xdr:rowOff>104777</xdr:rowOff>
    </xdr:from>
    <xdr:to>
      <xdr:col>5</xdr:col>
      <xdr:colOff>1432175</xdr:colOff>
      <xdr:row>11</xdr:row>
      <xdr:rowOff>283627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7EFE00EE-AE30-4923-81F5-9706F253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1700" y="3209927"/>
          <a:ext cx="540000" cy="5789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12</xdr:row>
      <xdr:rowOff>190502</xdr:rowOff>
    </xdr:from>
    <xdr:to>
      <xdr:col>5</xdr:col>
      <xdr:colOff>635250</xdr:colOff>
      <xdr:row>13</xdr:row>
      <xdr:rowOff>399895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D5C30023-1B09-42F4-A112-934B7B524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4133852"/>
          <a:ext cx="540000" cy="64754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14</xdr:row>
      <xdr:rowOff>266700</xdr:rowOff>
    </xdr:from>
    <xdr:to>
      <xdr:col>5</xdr:col>
      <xdr:colOff>635250</xdr:colOff>
      <xdr:row>15</xdr:row>
      <xdr:rowOff>409736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38B69CB-C621-446B-8136-CF63F09D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5086350"/>
          <a:ext cx="540000" cy="58118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9</xdr:row>
      <xdr:rowOff>146050</xdr:rowOff>
    </xdr:from>
    <xdr:to>
      <xdr:col>5</xdr:col>
      <xdr:colOff>635250</xdr:colOff>
      <xdr:row>11</xdr:row>
      <xdr:rowOff>286000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2D3948E-2B78-46E8-857D-FD2970AB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32512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12</xdr:row>
      <xdr:rowOff>276226</xdr:rowOff>
    </xdr:from>
    <xdr:to>
      <xdr:col>5</xdr:col>
      <xdr:colOff>1435350</xdr:colOff>
      <xdr:row>13</xdr:row>
      <xdr:rowOff>417349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5375879D-9655-4FEA-92AC-F96B8684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4219576"/>
          <a:ext cx="540000" cy="579273"/>
        </a:xfrm>
        <a:prstGeom prst="rect">
          <a:avLst/>
        </a:prstGeom>
      </xdr:spPr>
    </xdr:pic>
    <xdr:clientData/>
  </xdr:twoCellAnchor>
  <xdr:twoCellAnchor editAs="oneCell">
    <xdr:from>
      <xdr:col>5</xdr:col>
      <xdr:colOff>927875</xdr:colOff>
      <xdr:row>14</xdr:row>
      <xdr:rowOff>248426</xdr:rowOff>
    </xdr:from>
    <xdr:to>
      <xdr:col>5</xdr:col>
      <xdr:colOff>1467875</xdr:colOff>
      <xdr:row>15</xdr:row>
      <xdr:rowOff>409769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6D1C517A-D84C-4852-9759-FC6D41730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400" y="5068076"/>
          <a:ext cx="540000" cy="599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1A0T</a:t>
          </a:r>
          <a:endParaRPr lang="ru-RU" sz="100">
            <a:latin typeface="ZWAdobeF"/>
          </a:endParaRPr>
        </a:p>
      </xdr:txBody>
    </xdr:sp>
    <xdr:clientData/>
  </xdr:twoCellAnchor>
  <xdr:oneCellAnchor>
    <xdr:from>
      <xdr:col>5</xdr:col>
      <xdr:colOff>285750</xdr:colOff>
      <xdr:row>4</xdr:row>
      <xdr:rowOff>152400</xdr:rowOff>
    </xdr:from>
    <xdr:ext cx="1047750" cy="1367510"/>
    <xdr:pic>
      <xdr:nvPicPr>
        <xdr:cNvPr id="4" name="Рисунок 1" descr="KT02_ПО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104900"/>
          <a:ext cx="1047750" cy="1367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285750</xdr:colOff>
      <xdr:row>12</xdr:row>
      <xdr:rowOff>152400</xdr:rowOff>
    </xdr:from>
    <xdr:ext cx="1047750" cy="1367510"/>
    <xdr:pic>
      <xdr:nvPicPr>
        <xdr:cNvPr id="6" name="Рисунок 1" descr="KT02_ПО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5391150"/>
          <a:ext cx="1047750" cy="1367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14</xdr:row>
      <xdr:rowOff>0</xdr:rowOff>
    </xdr:from>
    <xdr:to>
      <xdr:col>5</xdr:col>
      <xdr:colOff>704850</xdr:colOff>
      <xdr:row>17</xdr:row>
      <xdr:rowOff>57150</xdr:rowOff>
    </xdr:to>
    <xdr:pic>
      <xdr:nvPicPr>
        <xdr:cNvPr id="7910" name="Рисунок 1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1100-0000E6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5048250"/>
          <a:ext cx="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4</xdr:row>
      <xdr:rowOff>9525</xdr:rowOff>
    </xdr:from>
    <xdr:to>
      <xdr:col>5</xdr:col>
      <xdr:colOff>1314450</xdr:colOff>
      <xdr:row>6</xdr:row>
      <xdr:rowOff>600075</xdr:rowOff>
    </xdr:to>
    <xdr:pic>
      <xdr:nvPicPr>
        <xdr:cNvPr id="7911" name="Рисунок 2" descr="TB01.png">
          <a:extLst>
            <a:ext uri="{FF2B5EF4-FFF2-40B4-BE49-F238E27FC236}">
              <a16:creationId xmlns:a16="http://schemas.microsoft.com/office/drawing/2014/main" xmlns="" id="{00000000-0008-0000-1100-0000E7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27"/>
        <a:stretch>
          <a:fillRect/>
        </a:stretch>
      </xdr:blipFill>
      <xdr:spPr bwMode="auto">
        <a:xfrm>
          <a:off x="7839075" y="1076325"/>
          <a:ext cx="11049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18</xdr:row>
      <xdr:rowOff>38100</xdr:rowOff>
    </xdr:from>
    <xdr:to>
      <xdr:col>5</xdr:col>
      <xdr:colOff>1285875</xdr:colOff>
      <xdr:row>20</xdr:row>
      <xdr:rowOff>600075</xdr:rowOff>
    </xdr:to>
    <xdr:pic>
      <xdr:nvPicPr>
        <xdr:cNvPr id="7912" name="Рисунок 5" descr="TB01antipanic.png">
          <a:extLst>
            <a:ext uri="{FF2B5EF4-FFF2-40B4-BE49-F238E27FC236}">
              <a16:creationId xmlns:a16="http://schemas.microsoft.com/office/drawing/2014/main" xmlns="" id="{00000000-0008-0000-1100-0000E8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6134100"/>
          <a:ext cx="11049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219808</xdr:colOff>
      <xdr:row>22</xdr:row>
      <xdr:rowOff>117229</xdr:rowOff>
    </xdr:from>
    <xdr:to>
      <xdr:col>5</xdr:col>
      <xdr:colOff>1335378</xdr:colOff>
      <xdr:row>22</xdr:row>
      <xdr:rowOff>860943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2492D0F-8CC9-4BDE-9F43-DA0A4D18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333" y="2498479"/>
          <a:ext cx="1115570" cy="743714"/>
        </a:xfrm>
        <a:prstGeom prst="rect">
          <a:avLst/>
        </a:prstGeom>
      </xdr:spPr>
    </xdr:pic>
    <xdr:clientData/>
  </xdr:twoCellAnchor>
  <xdr:twoCellAnchor editAs="oneCell">
    <xdr:from>
      <xdr:col>5</xdr:col>
      <xdr:colOff>219808</xdr:colOff>
      <xdr:row>8</xdr:row>
      <xdr:rowOff>117229</xdr:rowOff>
    </xdr:from>
    <xdr:to>
      <xdr:col>5</xdr:col>
      <xdr:colOff>1335378</xdr:colOff>
      <xdr:row>8</xdr:row>
      <xdr:rowOff>860943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9BAACF8E-36A0-4475-9176-A3D304D1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333" y="2498479"/>
          <a:ext cx="1115570" cy="7437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3</xdr:row>
      <xdr:rowOff>47625</xdr:rowOff>
    </xdr:from>
    <xdr:to>
      <xdr:col>5</xdr:col>
      <xdr:colOff>1219200</xdr:colOff>
      <xdr:row>6</xdr:row>
      <xdr:rowOff>247650</xdr:rowOff>
    </xdr:to>
    <xdr:pic>
      <xdr:nvPicPr>
        <xdr:cNvPr id="9167" name="Рисунок 1" descr="TTD-03_1.png">
          <a:extLst>
            <a:ext uri="{FF2B5EF4-FFF2-40B4-BE49-F238E27FC236}">
              <a16:creationId xmlns:a16="http://schemas.microsoft.com/office/drawing/2014/main" xmlns="" id="{00000000-0008-0000-1200-0000C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914400"/>
          <a:ext cx="9525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13</xdr:row>
      <xdr:rowOff>28575</xdr:rowOff>
    </xdr:from>
    <xdr:to>
      <xdr:col>5</xdr:col>
      <xdr:colOff>1276350</xdr:colOff>
      <xdr:row>15</xdr:row>
      <xdr:rowOff>142875</xdr:rowOff>
    </xdr:to>
    <xdr:pic>
      <xdr:nvPicPr>
        <xdr:cNvPr id="9168" name="Рисунок 3" descr="ttd-03_indicators.png">
          <a:extLst>
            <a:ext uri="{FF2B5EF4-FFF2-40B4-BE49-F238E27FC236}">
              <a16:creationId xmlns:a16="http://schemas.microsoft.com/office/drawing/2014/main" xmlns="" id="{00000000-0008-0000-1200-0000D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4933950"/>
          <a:ext cx="1038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25</xdr:row>
      <xdr:rowOff>104775</xdr:rowOff>
    </xdr:from>
    <xdr:to>
      <xdr:col>5</xdr:col>
      <xdr:colOff>1247775</xdr:colOff>
      <xdr:row>27</xdr:row>
      <xdr:rowOff>600075</xdr:rowOff>
    </xdr:to>
    <xdr:pic>
      <xdr:nvPicPr>
        <xdr:cNvPr id="9169" name="Рисунок 4" descr="Тумбовый-турникет-трипод-TTD-03.2.png">
          <a:extLst>
            <a:ext uri="{FF2B5EF4-FFF2-40B4-BE49-F238E27FC236}">
              <a16:creationId xmlns:a16="http://schemas.microsoft.com/office/drawing/2014/main" xmlns="" id="{00000000-0008-0000-1200-0000D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8667750"/>
          <a:ext cx="9715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6</xdr:row>
      <xdr:rowOff>495300</xdr:rowOff>
    </xdr:from>
    <xdr:to>
      <xdr:col>5</xdr:col>
      <xdr:colOff>1257300</xdr:colOff>
      <xdr:row>8</xdr:row>
      <xdr:rowOff>352425</xdr:rowOff>
    </xdr:to>
    <xdr:pic>
      <xdr:nvPicPr>
        <xdr:cNvPr id="9170" name="Рисунок 5" descr="TTD-03_1_антипаника_.png">
          <a:extLst>
            <a:ext uri="{FF2B5EF4-FFF2-40B4-BE49-F238E27FC236}">
              <a16:creationId xmlns:a16="http://schemas.microsoft.com/office/drawing/2014/main" xmlns="" id="{00000000-0008-0000-1200-0000D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3907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190500</xdr:colOff>
      <xdr:row>9</xdr:row>
      <xdr:rowOff>114300</xdr:rowOff>
    </xdr:from>
    <xdr:to>
      <xdr:col>5</xdr:col>
      <xdr:colOff>1306070</xdr:colOff>
      <xdr:row>9</xdr:row>
      <xdr:rowOff>858014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3BED043-1518-4F07-8848-E114BC0E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895725"/>
          <a:ext cx="1115570" cy="74371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30</xdr:row>
      <xdr:rowOff>123825</xdr:rowOff>
    </xdr:from>
    <xdr:to>
      <xdr:col>5</xdr:col>
      <xdr:colOff>1306070</xdr:colOff>
      <xdr:row>30</xdr:row>
      <xdr:rowOff>867539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CEB658F5-45FD-445B-BAE2-55750356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12334875"/>
          <a:ext cx="1115570" cy="7437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3</xdr:row>
      <xdr:rowOff>76200</xdr:rowOff>
    </xdr:from>
    <xdr:to>
      <xdr:col>5</xdr:col>
      <xdr:colOff>1257300</xdr:colOff>
      <xdr:row>5</xdr:row>
      <xdr:rowOff>923925</xdr:rowOff>
    </xdr:to>
    <xdr:pic>
      <xdr:nvPicPr>
        <xdr:cNvPr id="9726" name="Рисунок 2" descr="Полуростовый-роторный-турникет-RTD-03S.png">
          <a:extLst>
            <a:ext uri="{FF2B5EF4-FFF2-40B4-BE49-F238E27FC236}">
              <a16:creationId xmlns:a16="http://schemas.microsoft.com/office/drawing/2014/main" xmlns="" id="{00000000-0008-0000-1300-0000F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1095375"/>
          <a:ext cx="10287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13A0T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3</xdr:row>
      <xdr:rowOff>152400</xdr:rowOff>
    </xdr:from>
    <xdr:to>
      <xdr:col>5</xdr:col>
      <xdr:colOff>1504950</xdr:colOff>
      <xdr:row>5</xdr:row>
      <xdr:rowOff>1323975</xdr:rowOff>
    </xdr:to>
    <xdr:pic>
      <xdr:nvPicPr>
        <xdr:cNvPr id="11215" name="Рисунок 1" descr="Полноростовый-роторный-турникет-RTD-15.png">
          <a:extLst>
            <a:ext uri="{FF2B5EF4-FFF2-40B4-BE49-F238E27FC236}">
              <a16:creationId xmlns:a16="http://schemas.microsoft.com/office/drawing/2014/main" xmlns="" id="{00000000-0008-0000-1400-0000C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019175"/>
          <a:ext cx="14763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17</xdr:row>
      <xdr:rowOff>28575</xdr:rowOff>
    </xdr:from>
    <xdr:to>
      <xdr:col>5</xdr:col>
      <xdr:colOff>1104900</xdr:colOff>
      <xdr:row>19</xdr:row>
      <xdr:rowOff>1028700</xdr:rowOff>
    </xdr:to>
    <xdr:pic>
      <xdr:nvPicPr>
        <xdr:cNvPr id="11216" name="Рисунок 2" descr="Калитка-полноростовая-WHD-15-.png">
          <a:extLst>
            <a:ext uri="{FF2B5EF4-FFF2-40B4-BE49-F238E27FC236}">
              <a16:creationId xmlns:a16="http://schemas.microsoft.com/office/drawing/2014/main" xmlns="" id="{00000000-0008-0000-1400-0000D0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7867650"/>
          <a:ext cx="7239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22</xdr:row>
      <xdr:rowOff>47625</xdr:rowOff>
    </xdr:from>
    <xdr:to>
      <xdr:col>5</xdr:col>
      <xdr:colOff>1133475</xdr:colOff>
      <xdr:row>25</xdr:row>
      <xdr:rowOff>476250</xdr:rowOff>
    </xdr:to>
    <xdr:pic>
      <xdr:nvPicPr>
        <xdr:cNvPr id="11217" name="Рисунок 3" descr="Полноростовое-ограждение-MB-15.png">
          <a:extLst>
            <a:ext uri="{FF2B5EF4-FFF2-40B4-BE49-F238E27FC236}">
              <a16:creationId xmlns:a16="http://schemas.microsoft.com/office/drawing/2014/main" xmlns="" id="{00000000-0008-0000-1400-0000D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829800"/>
          <a:ext cx="7048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</xdr:row>
      <xdr:rowOff>9525</xdr:rowOff>
    </xdr:from>
    <xdr:to>
      <xdr:col>5</xdr:col>
      <xdr:colOff>1285875</xdr:colOff>
      <xdr:row>6</xdr:row>
      <xdr:rowOff>1447800</xdr:rowOff>
    </xdr:to>
    <xdr:pic>
      <xdr:nvPicPr>
        <xdr:cNvPr id="11218" name="Рисунок 4" descr="RTD-15_без_крыши_.png">
          <a:extLst>
            <a:ext uri="{FF2B5EF4-FFF2-40B4-BE49-F238E27FC236}">
              <a16:creationId xmlns:a16="http://schemas.microsoft.com/office/drawing/2014/main" xmlns="" id="{00000000-0008-0000-1400-0000D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3048000"/>
          <a:ext cx="10191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14A0T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3</xdr:row>
      <xdr:rowOff>85725</xdr:rowOff>
    </xdr:from>
    <xdr:to>
      <xdr:col>5</xdr:col>
      <xdr:colOff>1524000</xdr:colOff>
      <xdr:row>6</xdr:row>
      <xdr:rowOff>0</xdr:rowOff>
    </xdr:to>
    <xdr:pic>
      <xdr:nvPicPr>
        <xdr:cNvPr id="31099" name="Рисунок 5" descr="RTD-16 с крышей.png">
          <a:extLst>
            <a:ext uri="{FF2B5EF4-FFF2-40B4-BE49-F238E27FC236}">
              <a16:creationId xmlns:a16="http://schemas.microsoft.com/office/drawing/2014/main" xmlns="" id="{00000000-0008-0000-1500-00007B7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952500"/>
          <a:ext cx="14859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781050</xdr:rowOff>
    </xdr:from>
    <xdr:to>
      <xdr:col>5</xdr:col>
      <xdr:colOff>1438275</xdr:colOff>
      <xdr:row>7</xdr:row>
      <xdr:rowOff>952500</xdr:rowOff>
    </xdr:to>
    <xdr:pic>
      <xdr:nvPicPr>
        <xdr:cNvPr id="31100" name="Рисунок 6" descr="RTD-16.png">
          <a:extLst>
            <a:ext uri="{FF2B5EF4-FFF2-40B4-BE49-F238E27FC236}">
              <a16:creationId xmlns:a16="http://schemas.microsoft.com/office/drawing/2014/main" xmlns="" id="{00000000-0008-0000-1500-00007C7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3314700"/>
          <a:ext cx="13525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24</xdr:row>
      <xdr:rowOff>47625</xdr:rowOff>
    </xdr:from>
    <xdr:to>
      <xdr:col>5</xdr:col>
      <xdr:colOff>1057275</xdr:colOff>
      <xdr:row>27</xdr:row>
      <xdr:rowOff>400050</xdr:rowOff>
    </xdr:to>
    <xdr:pic>
      <xdr:nvPicPr>
        <xdr:cNvPr id="31101" name="Рисунок 7" descr="MB-16.png">
          <a:extLst>
            <a:ext uri="{FF2B5EF4-FFF2-40B4-BE49-F238E27FC236}">
              <a16:creationId xmlns:a16="http://schemas.microsoft.com/office/drawing/2014/main" xmlns="" id="{00000000-0008-0000-1500-00007D7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11201400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19</xdr:row>
      <xdr:rowOff>19050</xdr:rowOff>
    </xdr:from>
    <xdr:to>
      <xdr:col>5</xdr:col>
      <xdr:colOff>1171575</xdr:colOff>
      <xdr:row>21</xdr:row>
      <xdr:rowOff>1057275</xdr:rowOff>
    </xdr:to>
    <xdr:pic>
      <xdr:nvPicPr>
        <xdr:cNvPr id="31102" name="Рисунок 8" descr="WHD-16.png">
          <a:extLst>
            <a:ext uri="{FF2B5EF4-FFF2-40B4-BE49-F238E27FC236}">
              <a16:creationId xmlns:a16="http://schemas.microsoft.com/office/drawing/2014/main" xmlns="" id="{00000000-0008-0000-1500-00007E7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9229725"/>
          <a:ext cx="8382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15A0T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15A0T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76200</xdr:colOff>
      <xdr:row>4</xdr:row>
      <xdr:rowOff>114300</xdr:rowOff>
    </xdr:from>
    <xdr:to>
      <xdr:col>5</xdr:col>
      <xdr:colOff>1480052</xdr:colOff>
      <xdr:row>5</xdr:row>
      <xdr:rowOff>1209675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181100"/>
          <a:ext cx="1403852" cy="12954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6</xdr:row>
      <xdr:rowOff>1057275</xdr:rowOff>
    </xdr:from>
    <xdr:to>
      <xdr:col>5</xdr:col>
      <xdr:colOff>1327679</xdr:colOff>
      <xdr:row>7</xdr:row>
      <xdr:rowOff>946994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3590925"/>
          <a:ext cx="1080029" cy="115654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3</xdr:row>
      <xdr:rowOff>85725</xdr:rowOff>
    </xdr:from>
    <xdr:to>
      <xdr:col>5</xdr:col>
      <xdr:colOff>1400175</xdr:colOff>
      <xdr:row>6</xdr:row>
      <xdr:rowOff>447675</xdr:rowOff>
    </xdr:to>
    <xdr:pic>
      <xdr:nvPicPr>
        <xdr:cNvPr id="36028" name="Рисунок 1" descr="калитка со стеклом_900.png">
          <a:extLst>
            <a:ext uri="{FF2B5EF4-FFF2-40B4-BE49-F238E27FC236}">
              <a16:creationId xmlns:a16="http://schemas.microsoft.com/office/drawing/2014/main" xmlns="" id="{00000000-0008-0000-1700-0000B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952500"/>
          <a:ext cx="12668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29</xdr:row>
      <xdr:rowOff>38100</xdr:rowOff>
    </xdr:from>
    <xdr:to>
      <xdr:col>5</xdr:col>
      <xdr:colOff>1447800</xdr:colOff>
      <xdr:row>31</xdr:row>
      <xdr:rowOff>190500</xdr:rowOff>
    </xdr:to>
    <xdr:pic>
      <xdr:nvPicPr>
        <xdr:cNvPr id="36029" name="Рисунок 5" descr="WHD-05.png">
          <a:extLst>
            <a:ext uri="{FF2B5EF4-FFF2-40B4-BE49-F238E27FC236}">
              <a16:creationId xmlns:a16="http://schemas.microsoft.com/office/drawing/2014/main" xmlns="" id="{00000000-0008-0000-1700-0000B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0391775"/>
          <a:ext cx="12668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34</xdr:row>
      <xdr:rowOff>123825</xdr:rowOff>
    </xdr:from>
    <xdr:to>
      <xdr:col>5</xdr:col>
      <xdr:colOff>1419225</xdr:colOff>
      <xdr:row>37</xdr:row>
      <xdr:rowOff>9525</xdr:rowOff>
    </xdr:to>
    <xdr:pic>
      <xdr:nvPicPr>
        <xdr:cNvPr id="36030" name="Рисунок 6" descr="WMD_2 размера.png">
          <a:extLst>
            <a:ext uri="{FF2B5EF4-FFF2-40B4-BE49-F238E27FC236}">
              <a16:creationId xmlns:a16="http://schemas.microsoft.com/office/drawing/2014/main" xmlns="" id="{00000000-0008-0000-1700-0000B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3592175"/>
          <a:ext cx="1276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14</xdr:row>
      <xdr:rowOff>66675</xdr:rowOff>
    </xdr:from>
    <xdr:to>
      <xdr:col>5</xdr:col>
      <xdr:colOff>1371600</xdr:colOff>
      <xdr:row>17</xdr:row>
      <xdr:rowOff>428625</xdr:rowOff>
    </xdr:to>
    <xdr:pic>
      <xdr:nvPicPr>
        <xdr:cNvPr id="36031" name="Рисунок 2" descr="WMD 05S.png">
          <a:extLst>
            <a:ext uri="{FF2B5EF4-FFF2-40B4-BE49-F238E27FC236}">
              <a16:creationId xmlns:a16="http://schemas.microsoft.com/office/drawing/2014/main" xmlns="" id="{00000000-0008-0000-1700-0000B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4867275"/>
          <a:ext cx="1181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20</xdr:row>
      <xdr:rowOff>57150</xdr:rowOff>
    </xdr:from>
    <xdr:to>
      <xdr:col>5</xdr:col>
      <xdr:colOff>1352550</xdr:colOff>
      <xdr:row>23</xdr:row>
      <xdr:rowOff>276225</xdr:rowOff>
    </xdr:to>
    <xdr:pic>
      <xdr:nvPicPr>
        <xdr:cNvPr id="36032" name="Рисунок 4" descr="Калитка-с-размерами.png">
          <a:extLst>
            <a:ext uri="{FF2B5EF4-FFF2-40B4-BE49-F238E27FC236}">
              <a16:creationId xmlns:a16="http://schemas.microsoft.com/office/drawing/2014/main" xmlns="" id="{00000000-0008-0000-1700-0000C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743902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16A0T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4</xdr:col>
      <xdr:colOff>704850</xdr:colOff>
      <xdr:row>3</xdr:row>
      <xdr:rowOff>0</xdr:rowOff>
    </xdr:to>
    <xdr:pic>
      <xdr:nvPicPr>
        <xdr:cNvPr id="39020" name="Рисунок 7" descr="Схема.png">
          <a:extLst>
            <a:ext uri="{FF2B5EF4-FFF2-40B4-BE49-F238E27FC236}">
              <a16:creationId xmlns:a16="http://schemas.microsoft.com/office/drawing/2014/main" xmlns="" id="{00000000-0008-0000-1800-00006C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09600"/>
          <a:ext cx="62579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</xdr:row>
      <xdr:rowOff>161925</xdr:rowOff>
    </xdr:from>
    <xdr:to>
      <xdr:col>5</xdr:col>
      <xdr:colOff>1504950</xdr:colOff>
      <xdr:row>7</xdr:row>
      <xdr:rowOff>209550</xdr:rowOff>
    </xdr:to>
    <xdr:pic>
      <xdr:nvPicPr>
        <xdr:cNvPr id="39021" name="Рисунок 9" descr="BH-06_утв.png">
          <a:extLst>
            <a:ext uri="{FF2B5EF4-FFF2-40B4-BE49-F238E27FC236}">
              <a16:creationId xmlns:a16="http://schemas.microsoft.com/office/drawing/2014/main" xmlns="" id="{00000000-0008-0000-1800-00006D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667000"/>
          <a:ext cx="14668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7</xdr:row>
      <xdr:rowOff>571500</xdr:rowOff>
    </xdr:from>
    <xdr:to>
      <xdr:col>5</xdr:col>
      <xdr:colOff>1009650</xdr:colOff>
      <xdr:row>8</xdr:row>
      <xdr:rowOff>609600</xdr:rowOff>
    </xdr:to>
    <xdr:pic>
      <xdr:nvPicPr>
        <xdr:cNvPr id="39022" name="Рисунок 11" descr="нога_утв.png">
          <a:extLst>
            <a:ext uri="{FF2B5EF4-FFF2-40B4-BE49-F238E27FC236}">
              <a16:creationId xmlns:a16="http://schemas.microsoft.com/office/drawing/2014/main" xmlns="" id="{00000000-0008-0000-1800-00006E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4238625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9</xdr:row>
      <xdr:rowOff>257175</xdr:rowOff>
    </xdr:from>
    <xdr:to>
      <xdr:col>5</xdr:col>
      <xdr:colOff>1323975</xdr:colOff>
      <xdr:row>11</xdr:row>
      <xdr:rowOff>428625</xdr:rowOff>
    </xdr:to>
    <xdr:pic>
      <xdr:nvPicPr>
        <xdr:cNvPr id="37048" name="Рисунок 6" descr="BH_без стекла.png">
          <a:extLst>
            <a:ext uri="{FF2B5EF4-FFF2-40B4-BE49-F238E27FC236}">
              <a16:creationId xmlns:a16="http://schemas.microsoft.com/office/drawing/2014/main" xmlns="" id="{00000000-0008-0000-1900-0000B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4419600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5</xdr:row>
      <xdr:rowOff>28575</xdr:rowOff>
    </xdr:from>
    <xdr:to>
      <xdr:col>5</xdr:col>
      <xdr:colOff>1304925</xdr:colOff>
      <xdr:row>8</xdr:row>
      <xdr:rowOff>0</xdr:rowOff>
    </xdr:to>
    <xdr:pic>
      <xdr:nvPicPr>
        <xdr:cNvPr id="37049" name="Рисунок 9" descr="BH_со стеклом.png">
          <a:extLst>
            <a:ext uri="{FF2B5EF4-FFF2-40B4-BE49-F238E27FC236}">
              <a16:creationId xmlns:a16="http://schemas.microsoft.com/office/drawing/2014/main" xmlns="" id="{00000000-0008-0000-1900-0000B9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676525"/>
          <a:ext cx="11049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66675</xdr:rowOff>
    </xdr:from>
    <xdr:to>
      <xdr:col>4</xdr:col>
      <xdr:colOff>619125</xdr:colOff>
      <xdr:row>2</xdr:row>
      <xdr:rowOff>1762125</xdr:rowOff>
    </xdr:to>
    <xdr:pic>
      <xdr:nvPicPr>
        <xdr:cNvPr id="37050" name="Рисунок 10" descr="BH-02Frus end_2_end.png">
          <a:extLst>
            <a:ext uri="{FF2B5EF4-FFF2-40B4-BE49-F238E27FC236}">
              <a16:creationId xmlns:a16="http://schemas.microsoft.com/office/drawing/2014/main" xmlns="" id="{00000000-0008-0000-1900-0000BA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76275"/>
          <a:ext cx="71247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180975</xdr:colOff>
      <xdr:row>22</xdr:row>
      <xdr:rowOff>371475</xdr:rowOff>
    </xdr:from>
    <xdr:to>
      <xdr:col>5</xdr:col>
      <xdr:colOff>1362075</xdr:colOff>
      <xdr:row>24</xdr:row>
      <xdr:rowOff>419100</xdr:rowOff>
    </xdr:to>
    <xdr:pic>
      <xdr:nvPicPr>
        <xdr:cNvPr id="37052" name="Рисунок 7" descr="16.png">
          <a:extLst>
            <a:ext uri="{FF2B5EF4-FFF2-40B4-BE49-F238E27FC236}">
              <a16:creationId xmlns:a16="http://schemas.microsoft.com/office/drawing/2014/main" xmlns="" id="{00000000-0008-0000-1900-0000BC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677400"/>
          <a:ext cx="1181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19</xdr:row>
      <xdr:rowOff>66675</xdr:rowOff>
    </xdr:from>
    <xdr:to>
      <xdr:col>5</xdr:col>
      <xdr:colOff>1419225</xdr:colOff>
      <xdr:row>21</xdr:row>
      <xdr:rowOff>152400</xdr:rowOff>
    </xdr:to>
    <xdr:pic>
      <xdr:nvPicPr>
        <xdr:cNvPr id="37053" name="Рисунок 8" descr="17.png">
          <a:extLst>
            <a:ext uri="{FF2B5EF4-FFF2-40B4-BE49-F238E27FC236}">
              <a16:creationId xmlns:a16="http://schemas.microsoft.com/office/drawing/2014/main" xmlns="" id="{00000000-0008-0000-1900-0000BD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7924800"/>
          <a:ext cx="1257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526941</xdr:colOff>
      <xdr:row>15</xdr:row>
      <xdr:rowOff>295275</xdr:rowOff>
    </xdr:from>
    <xdr:to>
      <xdr:col>5</xdr:col>
      <xdr:colOff>991406</xdr:colOff>
      <xdr:row>16</xdr:row>
      <xdr:rowOff>457200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466" y="6705600"/>
          <a:ext cx="464465" cy="600075"/>
        </a:xfrm>
        <a:prstGeom prst="rect">
          <a:avLst/>
        </a:prstGeom>
      </xdr:spPr>
    </xdr:pic>
    <xdr:clientData/>
  </xdr:twoCellAnchor>
  <xdr:oneCellAnchor>
    <xdr:from>
      <xdr:col>5</xdr:col>
      <xdr:colOff>66675</xdr:colOff>
      <xdr:row>26</xdr:row>
      <xdr:rowOff>142875</xdr:rowOff>
    </xdr:from>
    <xdr:ext cx="1419429" cy="64770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10829925"/>
          <a:ext cx="1419429" cy="647700"/>
        </a:xfrm>
        <a:prstGeom prst="rect">
          <a:avLst/>
        </a:prstGeom>
      </xdr:spPr>
    </xdr:pic>
    <xdr:clientData/>
  </xdr:oneCellAnchor>
  <xdr:twoCellAnchor editAs="oneCell">
    <xdr:from>
      <xdr:col>5</xdr:col>
      <xdr:colOff>191234</xdr:colOff>
      <xdr:row>38</xdr:row>
      <xdr:rowOff>174379</xdr:rowOff>
    </xdr:from>
    <xdr:to>
      <xdr:col>5</xdr:col>
      <xdr:colOff>1305193</xdr:colOff>
      <xdr:row>38</xdr:row>
      <xdr:rowOff>918404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25ACC-AE30-4D83-9498-D2572E76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759" y="17081254"/>
          <a:ext cx="1113959" cy="7440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571500</xdr:colOff>
      <xdr:row>4</xdr:row>
      <xdr:rowOff>19049</xdr:rowOff>
    </xdr:from>
    <xdr:to>
      <xdr:col>5</xdr:col>
      <xdr:colOff>883552</xdr:colOff>
      <xdr:row>4</xdr:row>
      <xdr:rowOff>1382832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1028699"/>
          <a:ext cx="312052" cy="13637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3</xdr:row>
      <xdr:rowOff>152400</xdr:rowOff>
    </xdr:from>
    <xdr:to>
      <xdr:col>5</xdr:col>
      <xdr:colOff>1323975</xdr:colOff>
      <xdr:row>7</xdr:row>
      <xdr:rowOff>0</xdr:rowOff>
    </xdr:to>
    <xdr:pic>
      <xdr:nvPicPr>
        <xdr:cNvPr id="40012" name="Рисунок 1" descr="Копия Электронная-проходная-KT02.7.png">
          <a:extLst>
            <a:ext uri="{FF2B5EF4-FFF2-40B4-BE49-F238E27FC236}">
              <a16:creationId xmlns:a16="http://schemas.microsoft.com/office/drawing/2014/main" xmlns="" id="{00000000-0008-0000-0200-00004C9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019175"/>
          <a:ext cx="1047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28</xdr:row>
      <xdr:rowOff>123825</xdr:rowOff>
    </xdr:from>
    <xdr:to>
      <xdr:col>5</xdr:col>
      <xdr:colOff>1219200</xdr:colOff>
      <xdr:row>29</xdr:row>
      <xdr:rowOff>1152525</xdr:rowOff>
    </xdr:to>
    <xdr:pic>
      <xdr:nvPicPr>
        <xdr:cNvPr id="40015" name="Рисунок 1" descr="Турникет-TTR-08.png">
          <a:extLst>
            <a:ext uri="{FF2B5EF4-FFF2-40B4-BE49-F238E27FC236}">
              <a16:creationId xmlns:a16="http://schemas.microsoft.com/office/drawing/2014/main" xmlns="" id="{00000000-0008-0000-0200-00004F9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6896100"/>
          <a:ext cx="876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1250254</xdr:colOff>
      <xdr:row>35</xdr:row>
      <xdr:rowOff>1307661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4820900"/>
          <a:ext cx="993079" cy="1260036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42</xdr:row>
      <xdr:rowOff>19050</xdr:rowOff>
    </xdr:from>
    <xdr:to>
      <xdr:col>5</xdr:col>
      <xdr:colOff>1259779</xdr:colOff>
      <xdr:row>42</xdr:row>
      <xdr:rowOff>1279086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21307425"/>
          <a:ext cx="993079" cy="1260036"/>
        </a:xfrm>
        <a:prstGeom prst="rect">
          <a:avLst/>
        </a:prstGeom>
      </xdr:spPr>
    </xdr:pic>
    <xdr:clientData/>
  </xdr:twoCellAnchor>
  <xdr:twoCellAnchor editAs="oneCell">
    <xdr:from>
      <xdr:col>5</xdr:col>
      <xdr:colOff>210284</xdr:colOff>
      <xdr:row>11</xdr:row>
      <xdr:rowOff>136280</xdr:rowOff>
    </xdr:from>
    <xdr:to>
      <xdr:col>5</xdr:col>
      <xdr:colOff>1324243</xdr:colOff>
      <xdr:row>11</xdr:row>
      <xdr:rowOff>880305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E24DA13C-B2B9-46BE-9B1E-D8CDEFDD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809" y="5822705"/>
          <a:ext cx="1113959" cy="744025"/>
        </a:xfrm>
        <a:prstGeom prst="rect">
          <a:avLst/>
        </a:prstGeom>
      </xdr:spPr>
    </xdr:pic>
    <xdr:clientData/>
  </xdr:twoCellAnchor>
  <xdr:oneCellAnchor>
    <xdr:from>
      <xdr:col>5</xdr:col>
      <xdr:colOff>210284</xdr:colOff>
      <xdr:row>36</xdr:row>
      <xdr:rowOff>136280</xdr:rowOff>
    </xdr:from>
    <xdr:ext cx="1113959" cy="74402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BD91C4C7-854A-4E66-8744-66FE0677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809" y="5822705"/>
          <a:ext cx="1113959" cy="744025"/>
        </a:xfrm>
        <a:prstGeom prst="rect">
          <a:avLst/>
        </a:prstGeom>
      </xdr:spPr>
    </xdr:pic>
    <xdr:clientData/>
  </xdr:oneCellAnchor>
  <xdr:oneCellAnchor>
    <xdr:from>
      <xdr:col>5</xdr:col>
      <xdr:colOff>210284</xdr:colOff>
      <xdr:row>43</xdr:row>
      <xdr:rowOff>136280</xdr:rowOff>
    </xdr:from>
    <xdr:ext cx="1113959" cy="74402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1E4508FF-6F09-4E8D-AFE5-B0F2B159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809" y="5822705"/>
          <a:ext cx="1113959" cy="74402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6</xdr:row>
      <xdr:rowOff>409575</xdr:rowOff>
    </xdr:from>
    <xdr:to>
      <xdr:col>5</xdr:col>
      <xdr:colOff>1057275</xdr:colOff>
      <xdr:row>8</xdr:row>
      <xdr:rowOff>149225</xdr:rowOff>
    </xdr:to>
    <xdr:pic>
      <xdr:nvPicPr>
        <xdr:cNvPr id="29324" name="Рисунок 1" descr="Считыватель-RP.png">
          <a:extLst>
            <a:ext uri="{FF2B5EF4-FFF2-40B4-BE49-F238E27FC236}">
              <a16:creationId xmlns:a16="http://schemas.microsoft.com/office/drawing/2014/main" xmlns="" id="{00000000-0008-0000-1B00-00008C7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2428875"/>
          <a:ext cx="59055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11</xdr:row>
      <xdr:rowOff>114300</xdr:rowOff>
    </xdr:from>
    <xdr:to>
      <xdr:col>5</xdr:col>
      <xdr:colOff>857250</xdr:colOff>
      <xdr:row>12</xdr:row>
      <xdr:rowOff>492125</xdr:rowOff>
    </xdr:to>
    <xdr:pic>
      <xdr:nvPicPr>
        <xdr:cNvPr id="29325" name="Рисунок 4" descr="IR10.png">
          <a:extLst>
            <a:ext uri="{FF2B5EF4-FFF2-40B4-BE49-F238E27FC236}">
              <a16:creationId xmlns:a16="http://schemas.microsoft.com/office/drawing/2014/main" xmlns="" id="{00000000-0008-0000-1B00-00008D7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4657725"/>
          <a:ext cx="752475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9</xdr:row>
      <xdr:rowOff>152400</xdr:rowOff>
    </xdr:from>
    <xdr:to>
      <xdr:col>5</xdr:col>
      <xdr:colOff>723900</xdr:colOff>
      <xdr:row>10</xdr:row>
      <xdr:rowOff>82550</xdr:rowOff>
    </xdr:to>
    <xdr:pic>
      <xdr:nvPicPr>
        <xdr:cNvPr id="29329" name="Рисунок 8" descr="RMC01.png">
          <a:extLst>
            <a:ext uri="{FF2B5EF4-FFF2-40B4-BE49-F238E27FC236}">
              <a16:creationId xmlns:a16="http://schemas.microsoft.com/office/drawing/2014/main" xmlns="" id="{00000000-0008-0000-1B00-0000917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86175"/>
          <a:ext cx="657225" cy="43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981076</xdr:colOff>
      <xdr:row>9</xdr:row>
      <xdr:rowOff>38100</xdr:rowOff>
    </xdr:from>
    <xdr:to>
      <xdr:col>5</xdr:col>
      <xdr:colOff>1240672</xdr:colOff>
      <xdr:row>10</xdr:row>
      <xdr:rowOff>158750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1" y="3571875"/>
          <a:ext cx="259596" cy="625475"/>
        </a:xfrm>
        <a:prstGeom prst="rect">
          <a:avLst/>
        </a:prstGeom>
      </xdr:spPr>
    </xdr:pic>
    <xdr:clientData/>
  </xdr:twoCellAnchor>
  <xdr:oneCellAnchor>
    <xdr:from>
      <xdr:col>5</xdr:col>
      <xdr:colOff>1009650</xdr:colOff>
      <xdr:row>11</xdr:row>
      <xdr:rowOff>123825</xdr:rowOff>
    </xdr:from>
    <xdr:ext cx="381000" cy="1762125"/>
    <xdr:pic>
      <xdr:nvPicPr>
        <xdr:cNvPr id="26" name="Рисунок 5" descr="Считыватель-IR01.png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4667250"/>
          <a:ext cx="3810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495301</xdr:colOff>
      <xdr:row>4</xdr:row>
      <xdr:rowOff>239927</xdr:rowOff>
    </xdr:from>
    <xdr:to>
      <xdr:col>5</xdr:col>
      <xdr:colOff>1066801</xdr:colOff>
      <xdr:row>5</xdr:row>
      <xdr:rowOff>465837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A4A30DAE-4A19-46FB-B9BE-09098728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6" y="1249577"/>
          <a:ext cx="571500" cy="73073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733C8E0D-74D0-4F2D-83B6-42F739B23C6C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200025</xdr:colOff>
      <xdr:row>3</xdr:row>
      <xdr:rowOff>9525</xdr:rowOff>
    </xdr:from>
    <xdr:to>
      <xdr:col>5</xdr:col>
      <xdr:colOff>596025</xdr:colOff>
      <xdr:row>4</xdr:row>
      <xdr:rowOff>150128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601608F-14A6-4088-8428-7AACB588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819150"/>
          <a:ext cx="396000" cy="340628"/>
        </a:xfrm>
        <a:prstGeom prst="rect">
          <a:avLst/>
        </a:prstGeom>
      </xdr:spPr>
    </xdr:pic>
    <xdr:clientData/>
  </xdr:twoCellAnchor>
  <xdr:twoCellAnchor editAs="oneCell">
    <xdr:from>
      <xdr:col>5</xdr:col>
      <xdr:colOff>207150</xdr:colOff>
      <xdr:row>4</xdr:row>
      <xdr:rowOff>388125</xdr:rowOff>
    </xdr:from>
    <xdr:to>
      <xdr:col>5</xdr:col>
      <xdr:colOff>603150</xdr:colOff>
      <xdr:row>7</xdr:row>
      <xdr:rowOff>338563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394DBDC-C4BD-4788-B21A-CDB5BD99F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675" y="1397775"/>
          <a:ext cx="396000" cy="1436338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10</xdr:row>
      <xdr:rowOff>57150</xdr:rowOff>
    </xdr:from>
    <xdr:to>
      <xdr:col>5</xdr:col>
      <xdr:colOff>713550</xdr:colOff>
      <xdr:row>10</xdr:row>
      <xdr:rowOff>473961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AC8BF49-4AF9-4AF6-942A-1266A55D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3048000"/>
          <a:ext cx="504000" cy="416811"/>
        </a:xfrm>
        <a:prstGeom prst="rect">
          <a:avLst/>
        </a:prstGeom>
      </xdr:spPr>
    </xdr:pic>
    <xdr:clientData/>
  </xdr:twoCellAnchor>
  <xdr:twoCellAnchor editAs="oneCell">
    <xdr:from>
      <xdr:col>5</xdr:col>
      <xdr:colOff>64275</xdr:colOff>
      <xdr:row>11</xdr:row>
      <xdr:rowOff>216676</xdr:rowOff>
    </xdr:from>
    <xdr:to>
      <xdr:col>5</xdr:col>
      <xdr:colOff>892275</xdr:colOff>
      <xdr:row>12</xdr:row>
      <xdr:rowOff>331853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9BC5D10B-515E-4CE9-85AA-15C2906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3800" y="3702826"/>
          <a:ext cx="828000" cy="610477"/>
        </a:xfrm>
        <a:prstGeom prst="rect">
          <a:avLst/>
        </a:prstGeom>
      </xdr:spPr>
    </xdr:pic>
    <xdr:clientData/>
  </xdr:twoCellAnchor>
  <xdr:twoCellAnchor editAs="oneCell">
    <xdr:from>
      <xdr:col>5</xdr:col>
      <xdr:colOff>795300</xdr:colOff>
      <xdr:row>2</xdr:row>
      <xdr:rowOff>52350</xdr:rowOff>
    </xdr:from>
    <xdr:to>
      <xdr:col>5</xdr:col>
      <xdr:colOff>1371300</xdr:colOff>
      <xdr:row>4</xdr:row>
      <xdr:rowOff>191689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819DBB09-F7E5-4A2C-91B3-CBFDCF23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825" y="661950"/>
          <a:ext cx="576000" cy="539389"/>
        </a:xfrm>
        <a:prstGeom prst="rect">
          <a:avLst/>
        </a:prstGeom>
      </xdr:spPr>
    </xdr:pic>
    <xdr:clientData/>
  </xdr:twoCellAnchor>
  <xdr:twoCellAnchor editAs="oneCell">
    <xdr:from>
      <xdr:col>5</xdr:col>
      <xdr:colOff>754800</xdr:colOff>
      <xdr:row>4</xdr:row>
      <xdr:rowOff>430951</xdr:rowOff>
    </xdr:from>
    <xdr:to>
      <xdr:col>5</xdr:col>
      <xdr:colOff>1438800</xdr:colOff>
      <xdr:row>7</xdr:row>
      <xdr:rowOff>361476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B0FF477-BCEF-48F6-89F8-CF9B2C4A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4325" y="1440601"/>
          <a:ext cx="684000" cy="1416425"/>
        </a:xfrm>
        <a:prstGeom prst="rect">
          <a:avLst/>
        </a:prstGeom>
      </xdr:spPr>
    </xdr:pic>
    <xdr:clientData/>
  </xdr:twoCellAnchor>
  <xdr:twoCellAnchor editAs="oneCell">
    <xdr:from>
      <xdr:col>5</xdr:col>
      <xdr:colOff>35700</xdr:colOff>
      <xdr:row>11</xdr:row>
      <xdr:rowOff>216676</xdr:rowOff>
    </xdr:from>
    <xdr:to>
      <xdr:col>5</xdr:col>
      <xdr:colOff>863700</xdr:colOff>
      <xdr:row>12</xdr:row>
      <xdr:rowOff>331853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451805B0-683D-4B61-BE75-A7469563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225" y="3702826"/>
          <a:ext cx="828000" cy="610477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1009653</xdr:colOff>
      <xdr:row>11</xdr:row>
      <xdr:rowOff>66675</xdr:rowOff>
    </xdr:from>
    <xdr:to>
      <xdr:col>5</xdr:col>
      <xdr:colOff>1408370</xdr:colOff>
      <xdr:row>12</xdr:row>
      <xdr:rowOff>363375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FC13381F-3826-4A43-92AC-DA1FE725C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8" y="3552825"/>
          <a:ext cx="398717" cy="79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73800</xdr:colOff>
      <xdr:row>13</xdr:row>
      <xdr:rowOff>407175</xdr:rowOff>
    </xdr:from>
    <xdr:to>
      <xdr:col>5</xdr:col>
      <xdr:colOff>793800</xdr:colOff>
      <xdr:row>14</xdr:row>
      <xdr:rowOff>331087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2F55DF8-5E41-4672-86EB-8D7880EC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325" y="4883925"/>
          <a:ext cx="720000" cy="419212"/>
        </a:xfrm>
        <a:prstGeom prst="rect">
          <a:avLst/>
        </a:prstGeom>
      </xdr:spPr>
    </xdr:pic>
    <xdr:clientData/>
  </xdr:twoCellAnchor>
  <xdr:twoCellAnchor editAs="oneCell">
    <xdr:from>
      <xdr:col>5</xdr:col>
      <xdr:colOff>814352</xdr:colOff>
      <xdr:row>13</xdr:row>
      <xdr:rowOff>61875</xdr:rowOff>
    </xdr:from>
    <xdr:to>
      <xdr:col>5</xdr:col>
      <xdr:colOff>1375649</xdr:colOff>
      <xdr:row>14</xdr:row>
      <xdr:rowOff>358575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14AA9A30-7164-4240-A5AC-35BBCFCA6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877" y="4538625"/>
          <a:ext cx="561297" cy="792000"/>
        </a:xfrm>
        <a:prstGeom prst="rect">
          <a:avLst/>
        </a:prstGeom>
      </xdr:spPr>
    </xdr:pic>
    <xdr:clientData/>
  </xdr:twoCellAnchor>
  <xdr:oneCellAnchor>
    <xdr:from>
      <xdr:col>5</xdr:col>
      <xdr:colOff>265339</xdr:colOff>
      <xdr:row>21</xdr:row>
      <xdr:rowOff>57149</xdr:rowOff>
    </xdr:from>
    <xdr:ext cx="315730" cy="792000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545F2909-8A08-479D-8DA4-82BC2F46B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864" y="9486899"/>
          <a:ext cx="315730" cy="792000"/>
        </a:xfrm>
        <a:prstGeom prst="rect">
          <a:avLst/>
        </a:prstGeom>
      </xdr:spPr>
    </xdr:pic>
    <xdr:clientData/>
  </xdr:oneCellAnchor>
  <xdr:oneCellAnchor>
    <xdr:from>
      <xdr:col>5</xdr:col>
      <xdr:colOff>956223</xdr:colOff>
      <xdr:row>21</xdr:row>
      <xdr:rowOff>59512</xdr:rowOff>
    </xdr:from>
    <xdr:ext cx="306748" cy="792000"/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4FED23C5-D792-4AB1-99AE-03002CB0F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748" y="9489262"/>
          <a:ext cx="306748" cy="792000"/>
        </a:xfrm>
        <a:prstGeom prst="rect">
          <a:avLst/>
        </a:prstGeom>
      </xdr:spPr>
    </xdr:pic>
    <xdr:clientData/>
  </xdr:oneCellAnchor>
  <xdr:oneCellAnchor>
    <xdr:from>
      <xdr:col>5</xdr:col>
      <xdr:colOff>284390</xdr:colOff>
      <xdr:row>19</xdr:row>
      <xdr:rowOff>63952</xdr:rowOff>
    </xdr:from>
    <xdr:ext cx="279840" cy="7920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760082CD-A926-47E8-B086-2DFB49DB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915" y="8503102"/>
          <a:ext cx="279840" cy="792000"/>
        </a:xfrm>
        <a:prstGeom prst="rect">
          <a:avLst/>
        </a:prstGeom>
      </xdr:spPr>
    </xdr:pic>
    <xdr:clientData/>
  </xdr:oneCellAnchor>
  <xdr:oneCellAnchor>
    <xdr:from>
      <xdr:col>5</xdr:col>
      <xdr:colOff>940575</xdr:colOff>
      <xdr:row>19</xdr:row>
      <xdr:rowOff>69036</xdr:rowOff>
    </xdr:from>
    <xdr:ext cx="396000" cy="792000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9FB7F353-4F56-436D-9F92-4D8C0CEA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0100" y="8508186"/>
          <a:ext cx="396000" cy="792000"/>
        </a:xfrm>
        <a:prstGeom prst="rect">
          <a:avLst/>
        </a:prstGeom>
      </xdr:spPr>
    </xdr:pic>
    <xdr:clientData/>
  </xdr:oneCellAnchor>
  <xdr:oneCellAnchor>
    <xdr:from>
      <xdr:col>5</xdr:col>
      <xdr:colOff>314325</xdr:colOff>
      <xdr:row>17</xdr:row>
      <xdr:rowOff>63953</xdr:rowOff>
    </xdr:from>
    <xdr:ext cx="207767" cy="792000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2DCA03A-406E-4F49-8FD4-A94CC624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7512503"/>
          <a:ext cx="207767" cy="792000"/>
        </a:xfrm>
        <a:prstGeom prst="rect">
          <a:avLst/>
        </a:prstGeom>
      </xdr:spPr>
    </xdr:pic>
    <xdr:clientData/>
  </xdr:oneCellAnchor>
  <xdr:oneCellAnchor>
    <xdr:from>
      <xdr:col>5</xdr:col>
      <xdr:colOff>842282</xdr:colOff>
      <xdr:row>17</xdr:row>
      <xdr:rowOff>47624</xdr:rowOff>
    </xdr:from>
    <xdr:ext cx="590000" cy="792000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66080295-38D5-4351-B184-84168A6B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1807" y="7496174"/>
          <a:ext cx="590000" cy="792000"/>
        </a:xfrm>
        <a:prstGeom prst="rect">
          <a:avLst/>
        </a:prstGeom>
      </xdr:spPr>
    </xdr:pic>
    <xdr:clientData/>
  </xdr:oneCellAnchor>
  <xdr:oneCellAnchor>
    <xdr:from>
      <xdr:col>5</xdr:col>
      <xdr:colOff>323838</xdr:colOff>
      <xdr:row>15</xdr:row>
      <xdr:rowOff>66674</xdr:rowOff>
    </xdr:from>
    <xdr:ext cx="241124" cy="792000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6A939106-F8D1-458C-BEB2-F44899908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63" y="6524624"/>
          <a:ext cx="241124" cy="792000"/>
        </a:xfrm>
        <a:prstGeom prst="rect">
          <a:avLst/>
        </a:prstGeom>
      </xdr:spPr>
    </xdr:pic>
    <xdr:clientData/>
  </xdr:oneCellAnchor>
  <xdr:oneCellAnchor>
    <xdr:from>
      <xdr:col>5</xdr:col>
      <xdr:colOff>1031062</xdr:colOff>
      <xdr:row>15</xdr:row>
      <xdr:rowOff>69037</xdr:rowOff>
    </xdr:from>
    <xdr:ext cx="221986" cy="792000"/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D63FA436-AF9F-456A-9CD4-C789FE21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0587" y="6526987"/>
          <a:ext cx="221986" cy="792000"/>
        </a:xfrm>
        <a:prstGeom prst="rect">
          <a:avLst/>
        </a:prstGeom>
      </xdr:spPr>
    </xdr:pic>
    <xdr:clientData/>
  </xdr:oneCellAnchor>
  <xdr:twoCellAnchor editAs="oneCell">
    <xdr:from>
      <xdr:col>5</xdr:col>
      <xdr:colOff>206152</xdr:colOff>
      <xdr:row>23</xdr:row>
      <xdr:rowOff>58510</xdr:rowOff>
    </xdr:from>
    <xdr:to>
      <xdr:col>5</xdr:col>
      <xdr:colOff>653609</xdr:colOff>
      <xdr:row>24</xdr:row>
      <xdr:rowOff>353849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F72F76B9-9754-47D9-8218-519B1AD00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5677" y="10478860"/>
          <a:ext cx="447457" cy="790639"/>
        </a:xfrm>
        <a:prstGeom prst="rect">
          <a:avLst/>
        </a:prstGeom>
      </xdr:spPr>
    </xdr:pic>
    <xdr:clientData/>
  </xdr:twoCellAnchor>
  <xdr:twoCellAnchor editAs="oneCell">
    <xdr:from>
      <xdr:col>5</xdr:col>
      <xdr:colOff>729343</xdr:colOff>
      <xdr:row>23</xdr:row>
      <xdr:rowOff>132673</xdr:rowOff>
    </xdr:from>
    <xdr:to>
      <xdr:col>5</xdr:col>
      <xdr:colOff>1516188</xdr:colOff>
      <xdr:row>24</xdr:row>
      <xdr:rowOff>321373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58028C2-A582-4163-95CE-F599E6D1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868" y="10553023"/>
          <a:ext cx="786845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216675</xdr:colOff>
      <xdr:row>25</xdr:row>
      <xdr:rowOff>435749</xdr:rowOff>
    </xdr:from>
    <xdr:to>
      <xdr:col>5</xdr:col>
      <xdr:colOff>456098</xdr:colOff>
      <xdr:row>26</xdr:row>
      <xdr:rowOff>866099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B6DAC3F7-9F24-4688-985C-84FF9F676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200" y="11351399"/>
          <a:ext cx="239423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1042950</xdr:colOff>
      <xdr:row>25</xdr:row>
      <xdr:rowOff>71399</xdr:rowOff>
    </xdr:from>
    <xdr:to>
      <xdr:col>5</xdr:col>
      <xdr:colOff>1296363</xdr:colOff>
      <xdr:row>26</xdr:row>
      <xdr:rowOff>861749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17C7EFF3-695B-4404-A4C5-506741FD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2475" y="10987049"/>
          <a:ext cx="253413" cy="18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8</xdr:row>
      <xdr:rowOff>152400</xdr:rowOff>
    </xdr:from>
    <xdr:to>
      <xdr:col>5</xdr:col>
      <xdr:colOff>612975</xdr:colOff>
      <xdr:row>9</xdr:row>
      <xdr:rowOff>173670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7EDB6EC8-235E-4488-B63B-974B19A1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3143250"/>
          <a:ext cx="432000" cy="516570"/>
        </a:xfrm>
        <a:prstGeom prst="rect">
          <a:avLst/>
        </a:prstGeom>
      </xdr:spPr>
    </xdr:pic>
    <xdr:clientData/>
  </xdr:twoCellAnchor>
  <xdr:twoCellAnchor editAs="oneCell">
    <xdr:from>
      <xdr:col>5</xdr:col>
      <xdr:colOff>912000</xdr:colOff>
      <xdr:row>8</xdr:row>
      <xdr:rowOff>35700</xdr:rowOff>
    </xdr:from>
    <xdr:to>
      <xdr:col>5</xdr:col>
      <xdr:colOff>1301712</xdr:colOff>
      <xdr:row>10</xdr:row>
      <xdr:rowOff>377100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D7C5BA79-2624-4BAF-83A7-FDF87C0C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1525" y="3026550"/>
          <a:ext cx="389712" cy="1332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70</xdr:row>
      <xdr:rowOff>57150</xdr:rowOff>
    </xdr:from>
    <xdr:to>
      <xdr:col>4</xdr:col>
      <xdr:colOff>0</xdr:colOff>
      <xdr:row>73</xdr:row>
      <xdr:rowOff>419100</xdr:rowOff>
    </xdr:to>
    <xdr:pic>
      <xdr:nvPicPr>
        <xdr:cNvPr id="16660" name="Рисунок 4" descr="Считыватель-IR01.png">
          <a:extLst>
            <a:ext uri="{FF2B5EF4-FFF2-40B4-BE49-F238E27FC236}">
              <a16:creationId xmlns:a16="http://schemas.microsoft.com/office/drawing/2014/main" xmlns="" id="{00000000-0008-0000-1C00-000014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2466975"/>
          <a:ext cx="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4</xdr:col>
      <xdr:colOff>0</xdr:colOff>
      <xdr:row>70</xdr:row>
      <xdr:rowOff>57150</xdr:rowOff>
    </xdr:from>
    <xdr:to>
      <xdr:col>4</xdr:col>
      <xdr:colOff>0</xdr:colOff>
      <xdr:row>73</xdr:row>
      <xdr:rowOff>419100</xdr:rowOff>
    </xdr:to>
    <xdr:pic>
      <xdr:nvPicPr>
        <xdr:cNvPr id="4" name="Рисунок 4" descr="Считыватель-IR01.png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2466975"/>
          <a:ext cx="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4</xdr:col>
      <xdr:colOff>361950</xdr:colOff>
      <xdr:row>3</xdr:row>
      <xdr:rowOff>28575</xdr:rowOff>
    </xdr:from>
    <xdr:to>
      <xdr:col>4</xdr:col>
      <xdr:colOff>1153950</xdr:colOff>
      <xdr:row>5</xdr:row>
      <xdr:rowOff>186101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B4E7B5A6-BF34-4271-83E8-49AA6475D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1066800"/>
          <a:ext cx="792000" cy="557576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5</xdr:row>
      <xdr:rowOff>409575</xdr:rowOff>
    </xdr:from>
    <xdr:to>
      <xdr:col>4</xdr:col>
      <xdr:colOff>1139100</xdr:colOff>
      <xdr:row>7</xdr:row>
      <xdr:rowOff>18215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D1A0FD69-5CBE-4591-A5F5-3ABE05B3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847850"/>
          <a:ext cx="720000" cy="54209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7</xdr:row>
      <xdr:rowOff>161925</xdr:rowOff>
    </xdr:from>
    <xdr:to>
      <xdr:col>4</xdr:col>
      <xdr:colOff>1105200</xdr:colOff>
      <xdr:row>8</xdr:row>
      <xdr:rowOff>351211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614C5E84-EE6F-4707-89AA-493F46E6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2533650"/>
          <a:ext cx="648000" cy="656011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9</xdr:row>
      <xdr:rowOff>66675</xdr:rowOff>
    </xdr:from>
    <xdr:to>
      <xdr:col>4</xdr:col>
      <xdr:colOff>1165575</xdr:colOff>
      <xdr:row>10</xdr:row>
      <xdr:rowOff>107457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43231E1F-EB38-433F-855B-3BEBC3FC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371850"/>
          <a:ext cx="756000" cy="507507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10</xdr:row>
      <xdr:rowOff>381000</xdr:rowOff>
    </xdr:from>
    <xdr:to>
      <xdr:col>4</xdr:col>
      <xdr:colOff>1163475</xdr:colOff>
      <xdr:row>12</xdr:row>
      <xdr:rowOff>7225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BADBFB48-13E5-408B-9ECA-8D6E9EC3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4152900"/>
          <a:ext cx="792000" cy="559675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12</xdr:row>
      <xdr:rowOff>352425</xdr:rowOff>
    </xdr:from>
    <xdr:to>
      <xdr:col>4</xdr:col>
      <xdr:colOff>1165575</xdr:colOff>
      <xdr:row>14</xdr:row>
      <xdr:rowOff>18441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FB89E99B-6CFF-40B4-858E-7EE99328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5057775"/>
          <a:ext cx="756000" cy="599466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14</xdr:row>
      <xdr:rowOff>257175</xdr:rowOff>
    </xdr:from>
    <xdr:to>
      <xdr:col>4</xdr:col>
      <xdr:colOff>1156050</xdr:colOff>
      <xdr:row>15</xdr:row>
      <xdr:rowOff>350763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26272599-DC6F-4BC7-A2AD-2D18F9A6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5895975"/>
          <a:ext cx="756000" cy="560313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16</xdr:row>
      <xdr:rowOff>133350</xdr:rowOff>
    </xdr:from>
    <xdr:to>
      <xdr:col>4</xdr:col>
      <xdr:colOff>1189950</xdr:colOff>
      <xdr:row>17</xdr:row>
      <xdr:rowOff>366499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154237E5-5465-4516-9C6B-4E319FAD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6705600"/>
          <a:ext cx="828000" cy="699874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24</xdr:row>
      <xdr:rowOff>104775</xdr:rowOff>
    </xdr:from>
    <xdr:to>
      <xdr:col>4</xdr:col>
      <xdr:colOff>1009578</xdr:colOff>
      <xdr:row>26</xdr:row>
      <xdr:rowOff>162581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E3968A5-3D33-4079-AC09-8BC11D9D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1772900"/>
          <a:ext cx="514278" cy="867431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466727</xdr:colOff>
      <xdr:row>30</xdr:row>
      <xdr:rowOff>1000125</xdr:rowOff>
    </xdr:from>
    <xdr:to>
      <xdr:col>4</xdr:col>
      <xdr:colOff>1071813</xdr:colOff>
      <xdr:row>31</xdr:row>
      <xdr:rowOff>890475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EEDE4C7D-6574-4A48-8340-5A86B730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7" y="14744700"/>
          <a:ext cx="605086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552453</xdr:colOff>
      <xdr:row>30</xdr:row>
      <xdr:rowOff>9525</xdr:rowOff>
    </xdr:from>
    <xdr:to>
      <xdr:col>4</xdr:col>
      <xdr:colOff>962486</xdr:colOff>
      <xdr:row>30</xdr:row>
      <xdr:rowOff>873525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4792A87-DF00-402C-9016-38EAB731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3" y="13754100"/>
          <a:ext cx="410033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39</xdr:row>
      <xdr:rowOff>0</xdr:rowOff>
    </xdr:from>
    <xdr:to>
      <xdr:col>4</xdr:col>
      <xdr:colOff>1265446</xdr:colOff>
      <xdr:row>40</xdr:row>
      <xdr:rowOff>401525</xdr:rowOff>
    </xdr:to>
    <xdr:pic>
      <xdr:nvPicPr>
        <xdr:cNvPr id="16647" name="Рисунок 16646">
          <a:extLst>
            <a:ext uri="{FF2B5EF4-FFF2-40B4-BE49-F238E27FC236}">
              <a16:creationId xmlns:a16="http://schemas.microsoft.com/office/drawing/2014/main" xmlns="" id="{51A080CF-07D9-42F4-BD9B-BC136998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8526125"/>
          <a:ext cx="998746" cy="90635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619127</xdr:colOff>
      <xdr:row>41</xdr:row>
      <xdr:rowOff>76200</xdr:rowOff>
    </xdr:from>
    <xdr:to>
      <xdr:col>4</xdr:col>
      <xdr:colOff>865551</xdr:colOff>
      <xdr:row>42</xdr:row>
      <xdr:rowOff>147375</xdr:rowOff>
    </xdr:to>
    <xdr:pic>
      <xdr:nvPicPr>
        <xdr:cNvPr id="16649" name="Рисунок 16648">
          <a:extLst>
            <a:ext uri="{FF2B5EF4-FFF2-40B4-BE49-F238E27FC236}">
              <a16:creationId xmlns:a16="http://schemas.microsoft.com/office/drawing/2014/main" xmlns="" id="{7BBE4DEE-6C2A-47E6-B2D7-B53C258B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7" y="19611975"/>
          <a:ext cx="246424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438152</xdr:colOff>
      <xdr:row>44</xdr:row>
      <xdr:rowOff>117452</xdr:rowOff>
    </xdr:from>
    <xdr:to>
      <xdr:col>4</xdr:col>
      <xdr:colOff>971550</xdr:colOff>
      <xdr:row>45</xdr:row>
      <xdr:rowOff>179174</xdr:rowOff>
    </xdr:to>
    <xdr:pic>
      <xdr:nvPicPr>
        <xdr:cNvPr id="16651" name="Рисунок 16650">
          <a:extLst>
            <a:ext uri="{FF2B5EF4-FFF2-40B4-BE49-F238E27FC236}">
              <a16:creationId xmlns:a16="http://schemas.microsoft.com/office/drawing/2014/main" xmlns="" id="{926A8447-DA24-4647-8517-E3D114BA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2" y="21167702"/>
          <a:ext cx="533398" cy="566547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457205</xdr:colOff>
      <xdr:row>45</xdr:row>
      <xdr:rowOff>466725</xdr:rowOff>
    </xdr:from>
    <xdr:to>
      <xdr:col>4</xdr:col>
      <xdr:colOff>1124519</xdr:colOff>
      <xdr:row>47</xdr:row>
      <xdr:rowOff>357075</xdr:rowOff>
    </xdr:to>
    <xdr:pic>
      <xdr:nvPicPr>
        <xdr:cNvPr id="16653" name="Рисунок 16652">
          <a:extLst>
            <a:ext uri="{FF2B5EF4-FFF2-40B4-BE49-F238E27FC236}">
              <a16:creationId xmlns:a16="http://schemas.microsoft.com/office/drawing/2014/main" xmlns="" id="{72CB429A-CAD5-46DB-BD18-AABE43F5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5" y="22021800"/>
          <a:ext cx="667314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53</xdr:row>
      <xdr:rowOff>130175</xdr:rowOff>
    </xdr:from>
    <xdr:to>
      <xdr:col>4</xdr:col>
      <xdr:colOff>1263075</xdr:colOff>
      <xdr:row>55</xdr:row>
      <xdr:rowOff>7712</xdr:rowOff>
    </xdr:to>
    <xdr:pic>
      <xdr:nvPicPr>
        <xdr:cNvPr id="16655" name="Рисунок 16654">
          <a:extLst>
            <a:ext uri="{FF2B5EF4-FFF2-40B4-BE49-F238E27FC236}">
              <a16:creationId xmlns:a16="http://schemas.microsoft.com/office/drawing/2014/main" xmlns="" id="{6405358A-4733-47ED-A17A-B58ED087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23504525"/>
          <a:ext cx="1044000" cy="982437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504829</xdr:colOff>
      <xdr:row>70</xdr:row>
      <xdr:rowOff>219075</xdr:rowOff>
    </xdr:from>
    <xdr:to>
      <xdr:col>4</xdr:col>
      <xdr:colOff>1017889</xdr:colOff>
      <xdr:row>72</xdr:row>
      <xdr:rowOff>155975</xdr:rowOff>
    </xdr:to>
    <xdr:pic>
      <xdr:nvPicPr>
        <xdr:cNvPr id="16657" name="Рисунок 16656">
          <a:extLst>
            <a:ext uri="{FF2B5EF4-FFF2-40B4-BE49-F238E27FC236}">
              <a16:creationId xmlns:a16="http://schemas.microsoft.com/office/drawing/2014/main" xmlns="" id="{31F6FFA1-F3BD-4B05-AE9F-0167DD510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9" y="30807025"/>
          <a:ext cx="513060" cy="8767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74</xdr:row>
      <xdr:rowOff>190500</xdr:rowOff>
    </xdr:from>
    <xdr:to>
      <xdr:col>4</xdr:col>
      <xdr:colOff>1320222</xdr:colOff>
      <xdr:row>75</xdr:row>
      <xdr:rowOff>324200</xdr:rowOff>
    </xdr:to>
    <xdr:pic>
      <xdr:nvPicPr>
        <xdr:cNvPr id="16659" name="Рисунок 16658">
          <a:extLst>
            <a:ext uri="{FF2B5EF4-FFF2-40B4-BE49-F238E27FC236}">
              <a16:creationId xmlns:a16="http://schemas.microsoft.com/office/drawing/2014/main" xmlns="" id="{8018E3C6-48AA-4DE7-899A-7A17F51A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7" y="32969200"/>
          <a:ext cx="1063045" cy="762350"/>
        </a:xfrm>
        <a:prstGeom prst="rect">
          <a:avLst/>
        </a:prstGeom>
      </xdr:spPr>
    </xdr:pic>
    <xdr:clientData/>
  </xdr:twoCellAnchor>
  <xdr:oneCellAnchor>
    <xdr:from>
      <xdr:col>4</xdr:col>
      <xdr:colOff>276226</xdr:colOff>
      <xdr:row>81</xdr:row>
      <xdr:rowOff>139700</xdr:rowOff>
    </xdr:from>
    <xdr:ext cx="965455" cy="900000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F4755FFB-8D6C-4ECB-9D62-06177B5A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6" y="37630100"/>
          <a:ext cx="965455" cy="900000"/>
        </a:xfrm>
        <a:prstGeom prst="rect">
          <a:avLst/>
        </a:prstGeom>
      </xdr:spPr>
    </xdr:pic>
    <xdr:clientData/>
  </xdr:oneCellAnchor>
  <xdr:twoCellAnchor editAs="oneCell">
    <xdr:from>
      <xdr:col>4</xdr:col>
      <xdr:colOff>400051</xdr:colOff>
      <xdr:row>76</xdr:row>
      <xdr:rowOff>171450</xdr:rowOff>
    </xdr:from>
    <xdr:to>
      <xdr:col>4</xdr:col>
      <xdr:colOff>1081408</xdr:colOff>
      <xdr:row>78</xdr:row>
      <xdr:rowOff>4650</xdr:rowOff>
    </xdr:to>
    <xdr:pic>
      <xdr:nvPicPr>
        <xdr:cNvPr id="16662" name="Рисунок 16661">
          <a:extLst>
            <a:ext uri="{FF2B5EF4-FFF2-40B4-BE49-F238E27FC236}">
              <a16:creationId xmlns:a16="http://schemas.microsoft.com/office/drawing/2014/main" xmlns="" id="{DA12DDB2-138E-4190-A478-BFFBBA12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1" y="34518600"/>
          <a:ext cx="681357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78</xdr:row>
      <xdr:rowOff>171451</xdr:rowOff>
    </xdr:from>
    <xdr:to>
      <xdr:col>4</xdr:col>
      <xdr:colOff>1256012</xdr:colOff>
      <xdr:row>80</xdr:row>
      <xdr:rowOff>4651</xdr:rowOff>
    </xdr:to>
    <xdr:pic>
      <xdr:nvPicPr>
        <xdr:cNvPr id="16664" name="Рисунок 16663">
          <a:extLst>
            <a:ext uri="{FF2B5EF4-FFF2-40B4-BE49-F238E27FC236}">
              <a16:creationId xmlns:a16="http://schemas.microsoft.com/office/drawing/2014/main" xmlns="" id="{FC6C8657-FA91-452B-A64B-E066FA82A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6" y="35585401"/>
          <a:ext cx="1017886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68</xdr:row>
      <xdr:rowOff>76200</xdr:rowOff>
    </xdr:from>
    <xdr:to>
      <xdr:col>4</xdr:col>
      <xdr:colOff>1052588</xdr:colOff>
      <xdr:row>70</xdr:row>
      <xdr:rowOff>400</xdr:rowOff>
    </xdr:to>
    <xdr:pic>
      <xdr:nvPicPr>
        <xdr:cNvPr id="16668" name="Рисунок 16667">
          <a:extLst>
            <a:ext uri="{FF2B5EF4-FFF2-40B4-BE49-F238E27FC236}">
              <a16:creationId xmlns:a16="http://schemas.microsoft.com/office/drawing/2014/main" xmlns="" id="{387EDE7B-82B2-4F30-93AD-4D92BA03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29724350"/>
          <a:ext cx="614438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88</xdr:row>
      <xdr:rowOff>234950</xdr:rowOff>
    </xdr:from>
    <xdr:to>
      <xdr:col>4</xdr:col>
      <xdr:colOff>1036935</xdr:colOff>
      <xdr:row>90</xdr:row>
      <xdr:rowOff>175025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B5A3EB32-4CE1-4194-8EAC-710CABED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40341550"/>
          <a:ext cx="513060" cy="879875"/>
        </a:xfrm>
        <a:prstGeom prst="rect">
          <a:avLst/>
        </a:prstGeom>
      </xdr:spPr>
    </xdr:pic>
    <xdr:clientData/>
  </xdr:twoCellAnchor>
  <xdr:oneCellAnchor>
    <xdr:from>
      <xdr:col>4</xdr:col>
      <xdr:colOff>438150</xdr:colOff>
      <xdr:row>90</xdr:row>
      <xdr:rowOff>396875</xdr:rowOff>
    </xdr:from>
    <xdr:ext cx="667314" cy="900000"/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D301D2FF-3661-4DCD-8702-2AEA623E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41443275"/>
          <a:ext cx="667314" cy="900000"/>
        </a:xfrm>
        <a:prstGeom prst="rect">
          <a:avLst/>
        </a:prstGeom>
      </xdr:spPr>
    </xdr:pic>
    <xdr:clientData/>
  </xdr:oneCellAnchor>
  <xdr:twoCellAnchor editAs="oneCell">
    <xdr:from>
      <xdr:col>4</xdr:col>
      <xdr:colOff>247651</xdr:colOff>
      <xdr:row>92</xdr:row>
      <xdr:rowOff>460375</xdr:rowOff>
    </xdr:from>
    <xdr:to>
      <xdr:col>4</xdr:col>
      <xdr:colOff>1278718</xdr:colOff>
      <xdr:row>94</xdr:row>
      <xdr:rowOff>426925</xdr:rowOff>
    </xdr:to>
    <xdr:pic>
      <xdr:nvPicPr>
        <xdr:cNvPr id="16670" name="Рисунок 16669">
          <a:extLst>
            <a:ext uri="{FF2B5EF4-FFF2-40B4-BE49-F238E27FC236}">
              <a16:creationId xmlns:a16="http://schemas.microsoft.com/office/drawing/2014/main" xmlns="" id="{1E926CA0-D5A6-4C93-B81A-B97211EC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1" y="42446575"/>
          <a:ext cx="1031067" cy="9063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94</xdr:row>
      <xdr:rowOff>755650</xdr:rowOff>
    </xdr:from>
    <xdr:ext cx="1078994" cy="990602"/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ADC6FA35-D884-4F81-8826-7AA08321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43681650"/>
          <a:ext cx="1078994" cy="990602"/>
        </a:xfrm>
        <a:prstGeom prst="rect">
          <a:avLst/>
        </a:prstGeom>
      </xdr:spPr>
    </xdr:pic>
    <xdr:clientData/>
  </xdr:oneCellAnchor>
  <xdr:twoCellAnchor editAs="oneCell">
    <xdr:from>
      <xdr:col>4</xdr:col>
      <xdr:colOff>588601</xdr:colOff>
      <xdr:row>57</xdr:row>
      <xdr:rowOff>212724</xdr:rowOff>
    </xdr:from>
    <xdr:to>
      <xdr:col>4</xdr:col>
      <xdr:colOff>960167</xdr:colOff>
      <xdr:row>59</xdr:row>
      <xdr:rowOff>189924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3814DD6-7766-4BDD-83BA-86F20ED9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70501" y="25822274"/>
          <a:ext cx="371566" cy="10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55</xdr:row>
      <xdr:rowOff>339725</xdr:rowOff>
    </xdr:from>
    <xdr:to>
      <xdr:col>4</xdr:col>
      <xdr:colOff>930048</xdr:colOff>
      <xdr:row>56</xdr:row>
      <xdr:rowOff>532065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88CFFE05-0CF2-41FD-90F5-4E601DE7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01025" y="24882475"/>
          <a:ext cx="310923" cy="725740"/>
        </a:xfrm>
        <a:prstGeom prst="rect">
          <a:avLst/>
        </a:prstGeom>
      </xdr:spPr>
    </xdr:pic>
    <xdr:clientData/>
  </xdr:twoCellAnchor>
  <xdr:oneCellAnchor>
    <xdr:from>
      <xdr:col>4</xdr:col>
      <xdr:colOff>495301</xdr:colOff>
      <xdr:row>36</xdr:row>
      <xdr:rowOff>19050</xdr:rowOff>
    </xdr:from>
    <xdr:ext cx="571118" cy="576000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3A1026D0-B6FD-4400-AF0E-1E94C35C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1" y="20078700"/>
          <a:ext cx="571118" cy="576000"/>
        </a:xfrm>
        <a:prstGeom prst="rect">
          <a:avLst/>
        </a:prstGeom>
      </xdr:spPr>
    </xdr:pic>
    <xdr:clientData/>
  </xdr:oneCellAnchor>
  <xdr:oneCellAnchor>
    <xdr:from>
      <xdr:col>4</xdr:col>
      <xdr:colOff>476251</xdr:colOff>
      <xdr:row>64</xdr:row>
      <xdr:rowOff>111125</xdr:rowOff>
    </xdr:from>
    <xdr:ext cx="571118" cy="576000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2CF35F9-44E1-42E7-9F51-EF4F3FC8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1" y="27835225"/>
          <a:ext cx="571118" cy="576000"/>
        </a:xfrm>
        <a:prstGeom prst="rect">
          <a:avLst/>
        </a:prstGeom>
      </xdr:spPr>
    </xdr:pic>
    <xdr:clientData/>
  </xdr:oneCellAnchor>
  <xdr:oneCellAnchor>
    <xdr:from>
      <xdr:col>4</xdr:col>
      <xdr:colOff>457205</xdr:colOff>
      <xdr:row>72</xdr:row>
      <xdr:rowOff>336550</xdr:rowOff>
    </xdr:from>
    <xdr:ext cx="667314" cy="900000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524C86EB-767B-4243-A5A0-7268D08A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5" y="31864300"/>
          <a:ext cx="667314" cy="900000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19</xdr:row>
      <xdr:rowOff>142875</xdr:rowOff>
    </xdr:from>
    <xdr:ext cx="828675" cy="723900"/>
    <xdr:pic>
      <xdr:nvPicPr>
        <xdr:cNvPr id="51" name="Рисунок 7" descr="Evolis_Zenius.png">
          <a:extLst>
            <a:ext uri="{FF2B5EF4-FFF2-40B4-BE49-F238E27FC236}">
              <a16:creationId xmlns:a16="http://schemas.microsoft.com/office/drawing/2014/main" xmlns="" id="{7DC7F343-5B13-47FF-8672-DFCD692D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7905750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476251</xdr:colOff>
      <xdr:row>42</xdr:row>
      <xdr:rowOff>409575</xdr:rowOff>
    </xdr:from>
    <xdr:to>
      <xdr:col>4</xdr:col>
      <xdr:colOff>1091224</xdr:colOff>
      <xdr:row>43</xdr:row>
      <xdr:rowOff>372750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8040EDF-6AA7-41D0-ACBD-3D1AC241E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1" y="20450175"/>
          <a:ext cx="614973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80</xdr:row>
      <xdr:rowOff>139700</xdr:rowOff>
    </xdr:from>
    <xdr:to>
      <xdr:col>4</xdr:col>
      <xdr:colOff>1237589</xdr:colOff>
      <xdr:row>81</xdr:row>
      <xdr:rowOff>30050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4C428710-7A65-4085-B967-EEFE57CC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6" y="36620450"/>
          <a:ext cx="980413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234950</xdr:colOff>
      <xdr:row>66</xdr:row>
      <xdr:rowOff>260351</xdr:rowOff>
    </xdr:from>
    <xdr:to>
      <xdr:col>4</xdr:col>
      <xdr:colOff>1206950</xdr:colOff>
      <xdr:row>67</xdr:row>
      <xdr:rowOff>655366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1F921C9-4AD9-4104-9CB9-D33903AE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850" y="28657551"/>
          <a:ext cx="972000" cy="864915"/>
        </a:xfrm>
        <a:prstGeom prst="rect">
          <a:avLst/>
        </a:prstGeom>
      </xdr:spPr>
    </xdr:pic>
    <xdr:clientData/>
  </xdr:twoCellAnchor>
  <xdr:oneCellAnchor>
    <xdr:from>
      <xdr:col>4</xdr:col>
      <xdr:colOff>273050</xdr:colOff>
      <xdr:row>50</xdr:row>
      <xdr:rowOff>95251</xdr:rowOff>
    </xdr:from>
    <xdr:ext cx="972000" cy="864915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3C8BA638-2D3F-466B-867B-7E33F5E1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950" y="22631401"/>
          <a:ext cx="972000" cy="864915"/>
        </a:xfrm>
        <a:prstGeom prst="rect">
          <a:avLst/>
        </a:prstGeom>
      </xdr:spPr>
    </xdr:pic>
    <xdr:clientData/>
  </xdr:oneCellAnchor>
  <xdr:oneCellAnchor>
    <xdr:from>
      <xdr:col>4</xdr:col>
      <xdr:colOff>279400</xdr:colOff>
      <xdr:row>85</xdr:row>
      <xdr:rowOff>25401</xdr:rowOff>
    </xdr:from>
    <xdr:ext cx="972000" cy="864915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9502B88F-3EA6-40FF-A611-502317E8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300" y="39598601"/>
          <a:ext cx="972000" cy="864915"/>
        </a:xfrm>
        <a:prstGeom prst="rect">
          <a:avLst/>
        </a:prstGeom>
      </xdr:spPr>
    </xdr:pic>
    <xdr:clientData/>
  </xdr:oneCellAnchor>
  <xdr:twoCellAnchor editAs="oneCell">
    <xdr:from>
      <xdr:col>4</xdr:col>
      <xdr:colOff>581026</xdr:colOff>
      <xdr:row>59</xdr:row>
      <xdr:rowOff>330200</xdr:rowOff>
    </xdr:from>
    <xdr:to>
      <xdr:col>4</xdr:col>
      <xdr:colOff>945822</xdr:colOff>
      <xdr:row>60</xdr:row>
      <xdr:rowOff>264800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832990E7-C50D-4111-ABA2-C0B58DF1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62926" y="26943050"/>
          <a:ext cx="364796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542927</xdr:colOff>
      <xdr:row>33</xdr:row>
      <xdr:rowOff>19050</xdr:rowOff>
    </xdr:from>
    <xdr:to>
      <xdr:col>4</xdr:col>
      <xdr:colOff>982249</xdr:colOff>
      <xdr:row>33</xdr:row>
      <xdr:rowOff>883050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F800CEAA-77F6-4849-B5D7-EC1D62FD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7" y="14354175"/>
          <a:ext cx="439322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581026</xdr:colOff>
      <xdr:row>34</xdr:row>
      <xdr:rowOff>19050</xdr:rowOff>
    </xdr:from>
    <xdr:to>
      <xdr:col>4</xdr:col>
      <xdr:colOff>950065</xdr:colOff>
      <xdr:row>34</xdr:row>
      <xdr:rowOff>883050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A876792F-1025-4588-820B-8728F3C4C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6" y="15363825"/>
          <a:ext cx="369039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32</xdr:row>
      <xdr:rowOff>28575</xdr:rowOff>
    </xdr:from>
    <xdr:to>
      <xdr:col>4</xdr:col>
      <xdr:colOff>927601</xdr:colOff>
      <xdr:row>32</xdr:row>
      <xdr:rowOff>892575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8753669B-A8D6-433F-B8B6-8ED7B6186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13354050"/>
          <a:ext cx="346576" cy="86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1</xdr:row>
      <xdr:rowOff>0</xdr:rowOff>
    </xdr:from>
    <xdr:to>
      <xdr:col>4</xdr:col>
      <xdr:colOff>904875</xdr:colOff>
      <xdr:row>4</xdr:row>
      <xdr:rowOff>180975</xdr:rowOff>
    </xdr:to>
    <xdr:pic>
      <xdr:nvPicPr>
        <xdr:cNvPr id="24425" name="Рисунок 19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300-000069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8486775" y="52387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1</xdr:row>
      <xdr:rowOff>0</xdr:rowOff>
    </xdr:from>
    <xdr:to>
      <xdr:col>4</xdr:col>
      <xdr:colOff>1019175</xdr:colOff>
      <xdr:row>4</xdr:row>
      <xdr:rowOff>171450</xdr:rowOff>
    </xdr:to>
    <xdr:pic>
      <xdr:nvPicPr>
        <xdr:cNvPr id="24426" name="Рисунок 24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300-00006A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8601075" y="523875"/>
          <a:ext cx="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1</xdr:row>
      <xdr:rowOff>0</xdr:rowOff>
    </xdr:from>
    <xdr:to>
      <xdr:col>4</xdr:col>
      <xdr:colOff>628650</xdr:colOff>
      <xdr:row>5</xdr:row>
      <xdr:rowOff>85725</xdr:rowOff>
    </xdr:to>
    <xdr:pic>
      <xdr:nvPicPr>
        <xdr:cNvPr id="24427" name="Рисунок 25" descr="Считыватеь-с-мнемоническими-индикаторами-IR04.png">
          <a:extLst>
            <a:ext uri="{FF2B5EF4-FFF2-40B4-BE49-F238E27FC236}">
              <a16:creationId xmlns:a16="http://schemas.microsoft.com/office/drawing/2014/main" xmlns="" id="{00000000-0008-0000-0300-00006B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3" b="8633"/>
        <a:stretch>
          <a:fillRect/>
        </a:stretch>
      </xdr:blipFill>
      <xdr:spPr bwMode="auto">
        <a:xfrm>
          <a:off x="8210550" y="52387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1</xdr:row>
      <xdr:rowOff>0</xdr:rowOff>
    </xdr:from>
    <xdr:to>
      <xdr:col>4</xdr:col>
      <xdr:colOff>895350</xdr:colOff>
      <xdr:row>5</xdr:row>
      <xdr:rowOff>85725</xdr:rowOff>
    </xdr:to>
    <xdr:pic>
      <xdr:nvPicPr>
        <xdr:cNvPr id="24428" name="Рисунок 27" descr="Контрольный-считыватель-IR05.png">
          <a:extLst>
            <a:ext uri="{FF2B5EF4-FFF2-40B4-BE49-F238E27FC236}">
              <a16:creationId xmlns:a16="http://schemas.microsoft.com/office/drawing/2014/main" xmlns="" id="{00000000-0008-0000-0300-00006C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0" b="11945"/>
        <a:stretch>
          <a:fillRect/>
        </a:stretch>
      </xdr:blipFill>
      <xdr:spPr bwMode="auto">
        <a:xfrm>
          <a:off x="8477250" y="523875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1038225</xdr:colOff>
      <xdr:row>1</xdr:row>
      <xdr:rowOff>0</xdr:rowOff>
    </xdr:from>
    <xdr:to>
      <xdr:col>4</xdr:col>
      <xdr:colOff>1038225</xdr:colOff>
      <xdr:row>6</xdr:row>
      <xdr:rowOff>895350</xdr:rowOff>
    </xdr:to>
    <xdr:pic>
      <xdr:nvPicPr>
        <xdr:cNvPr id="24429" name="Рисунок 29" descr="Считыватель-IR01.png">
          <a:extLst>
            <a:ext uri="{FF2B5EF4-FFF2-40B4-BE49-F238E27FC236}">
              <a16:creationId xmlns:a16="http://schemas.microsoft.com/office/drawing/2014/main" xmlns="" id="{00000000-0008-0000-0300-00006D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523875"/>
          <a:ext cx="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1</xdr:row>
      <xdr:rowOff>0</xdr:rowOff>
    </xdr:from>
    <xdr:to>
      <xdr:col>4</xdr:col>
      <xdr:colOff>619125</xdr:colOff>
      <xdr:row>5</xdr:row>
      <xdr:rowOff>19050</xdr:rowOff>
    </xdr:to>
    <xdr:pic>
      <xdr:nvPicPr>
        <xdr:cNvPr id="24430" name="Рисунок 30" descr="ИК-пульт-дистанционного-управления-AU01.png">
          <a:extLst>
            <a:ext uri="{FF2B5EF4-FFF2-40B4-BE49-F238E27FC236}">
              <a16:creationId xmlns:a16="http://schemas.microsoft.com/office/drawing/2014/main" xmlns="" id="{00000000-0008-0000-0300-00006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6" b="11282"/>
        <a:stretch>
          <a:fillRect/>
        </a:stretch>
      </xdr:blipFill>
      <xdr:spPr bwMode="auto">
        <a:xfrm>
          <a:off x="8201025" y="5238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6</xdr:row>
      <xdr:rowOff>76200</xdr:rowOff>
    </xdr:from>
    <xdr:to>
      <xdr:col>4</xdr:col>
      <xdr:colOff>1285875</xdr:colOff>
      <xdr:row>7</xdr:row>
      <xdr:rowOff>152400</xdr:rowOff>
    </xdr:to>
    <xdr:pic>
      <xdr:nvPicPr>
        <xdr:cNvPr id="24431" name="Рисунок 19" descr="CD_PERCo-Web_коррекция-фона-2.png">
          <a:extLst>
            <a:ext uri="{FF2B5EF4-FFF2-40B4-BE49-F238E27FC236}">
              <a16:creationId xmlns:a16="http://schemas.microsoft.com/office/drawing/2014/main" xmlns="" id="{00000000-0008-0000-0300-00006F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533525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3A0T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0</xdr:rowOff>
    </xdr:from>
    <xdr:to>
      <xdr:col>4</xdr:col>
      <xdr:colOff>904875</xdr:colOff>
      <xdr:row>5</xdr:row>
      <xdr:rowOff>38100</xdr:rowOff>
    </xdr:to>
    <xdr:pic>
      <xdr:nvPicPr>
        <xdr:cNvPr id="25431" name="Рисунок 19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400-000057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8486775" y="6096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2</xdr:row>
      <xdr:rowOff>0</xdr:rowOff>
    </xdr:from>
    <xdr:to>
      <xdr:col>4</xdr:col>
      <xdr:colOff>1019175</xdr:colOff>
      <xdr:row>5</xdr:row>
      <xdr:rowOff>28575</xdr:rowOff>
    </xdr:to>
    <xdr:pic>
      <xdr:nvPicPr>
        <xdr:cNvPr id="25432" name="Рисунок 24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400-000058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8601075" y="609600"/>
          <a:ext cx="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2</xdr:row>
      <xdr:rowOff>0</xdr:rowOff>
    </xdr:from>
    <xdr:to>
      <xdr:col>4</xdr:col>
      <xdr:colOff>628650</xdr:colOff>
      <xdr:row>5</xdr:row>
      <xdr:rowOff>142875</xdr:rowOff>
    </xdr:to>
    <xdr:pic>
      <xdr:nvPicPr>
        <xdr:cNvPr id="25433" name="Рисунок 25" descr="Считыватеь-с-мнемоническими-индикаторами-IR04.png">
          <a:extLst>
            <a:ext uri="{FF2B5EF4-FFF2-40B4-BE49-F238E27FC236}">
              <a16:creationId xmlns:a16="http://schemas.microsoft.com/office/drawing/2014/main" xmlns="" id="{00000000-0008-0000-0400-000059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3" b="8633"/>
        <a:stretch>
          <a:fillRect/>
        </a:stretch>
      </xdr:blipFill>
      <xdr:spPr bwMode="auto">
        <a:xfrm>
          <a:off x="8210550" y="60960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0</xdr:rowOff>
    </xdr:from>
    <xdr:to>
      <xdr:col>4</xdr:col>
      <xdr:colOff>895350</xdr:colOff>
      <xdr:row>5</xdr:row>
      <xdr:rowOff>142875</xdr:rowOff>
    </xdr:to>
    <xdr:pic>
      <xdr:nvPicPr>
        <xdr:cNvPr id="25434" name="Рисунок 27" descr="Контрольный-считыватель-IR05.png">
          <a:extLst>
            <a:ext uri="{FF2B5EF4-FFF2-40B4-BE49-F238E27FC236}">
              <a16:creationId xmlns:a16="http://schemas.microsoft.com/office/drawing/2014/main" xmlns="" id="{00000000-0008-0000-0400-00005A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0" b="11945"/>
        <a:stretch>
          <a:fillRect/>
        </a:stretch>
      </xdr:blipFill>
      <xdr:spPr bwMode="auto">
        <a:xfrm>
          <a:off x="8477250" y="60960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1038225</xdr:colOff>
      <xdr:row>2</xdr:row>
      <xdr:rowOff>0</xdr:rowOff>
    </xdr:from>
    <xdr:to>
      <xdr:col>4</xdr:col>
      <xdr:colOff>1038225</xdr:colOff>
      <xdr:row>8</xdr:row>
      <xdr:rowOff>76200</xdr:rowOff>
    </xdr:to>
    <xdr:pic>
      <xdr:nvPicPr>
        <xdr:cNvPr id="25435" name="Рисунок 29" descr="Считыватель-IR01.png">
          <a:extLst>
            <a:ext uri="{FF2B5EF4-FFF2-40B4-BE49-F238E27FC236}">
              <a16:creationId xmlns:a16="http://schemas.microsoft.com/office/drawing/2014/main" xmlns="" id="{00000000-0008-0000-0400-00005B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609600"/>
          <a:ext cx="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2</xdr:row>
      <xdr:rowOff>0</xdr:rowOff>
    </xdr:from>
    <xdr:to>
      <xdr:col>4</xdr:col>
      <xdr:colOff>619125</xdr:colOff>
      <xdr:row>5</xdr:row>
      <xdr:rowOff>76200</xdr:rowOff>
    </xdr:to>
    <xdr:pic>
      <xdr:nvPicPr>
        <xdr:cNvPr id="25436" name="Рисунок 30" descr="ИК-пульт-дистанционного-управления-AU01.png">
          <a:extLst>
            <a:ext uri="{FF2B5EF4-FFF2-40B4-BE49-F238E27FC236}">
              <a16:creationId xmlns:a16="http://schemas.microsoft.com/office/drawing/2014/main" xmlns="" id="{00000000-0008-0000-0400-00005C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6" b="11282"/>
        <a:stretch>
          <a:fillRect/>
        </a:stretch>
      </xdr:blipFill>
      <xdr:spPr bwMode="auto">
        <a:xfrm>
          <a:off x="8201025" y="60960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4</xdr:row>
      <xdr:rowOff>76200</xdr:rowOff>
    </xdr:from>
    <xdr:to>
      <xdr:col>4</xdr:col>
      <xdr:colOff>1314450</xdr:colOff>
      <xdr:row>7</xdr:row>
      <xdr:rowOff>314325</xdr:rowOff>
    </xdr:to>
    <xdr:pic>
      <xdr:nvPicPr>
        <xdr:cNvPr id="25437" name="Рисунок 23" descr="S-20.png">
          <a:extLst>
            <a:ext uri="{FF2B5EF4-FFF2-40B4-BE49-F238E27FC236}">
              <a16:creationId xmlns:a16="http://schemas.microsoft.com/office/drawing/2014/main" xmlns="" id="{00000000-0008-0000-0400-00005D6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13347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4A0T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704850</xdr:colOff>
      <xdr:row>2</xdr:row>
      <xdr:rowOff>0</xdr:rowOff>
    </xdr:from>
    <xdr:to>
      <xdr:col>4</xdr:col>
      <xdr:colOff>704850</xdr:colOff>
      <xdr:row>5</xdr:row>
      <xdr:rowOff>152400</xdr:rowOff>
    </xdr:to>
    <xdr:pic>
      <xdr:nvPicPr>
        <xdr:cNvPr id="27907" name="Рисунок 4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500-0000036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609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6</xdr:row>
      <xdr:rowOff>28575</xdr:rowOff>
    </xdr:from>
    <xdr:to>
      <xdr:col>4</xdr:col>
      <xdr:colOff>1295400</xdr:colOff>
      <xdr:row>7</xdr:row>
      <xdr:rowOff>285750</xdr:rowOff>
    </xdr:to>
    <xdr:pic>
      <xdr:nvPicPr>
        <xdr:cNvPr id="27908" name="Рисунок 2" descr="CD_s-20_schoo_2015_.png">
          <a:extLst>
            <a:ext uri="{FF2B5EF4-FFF2-40B4-BE49-F238E27FC236}">
              <a16:creationId xmlns:a16="http://schemas.microsoft.com/office/drawing/2014/main" xmlns="" id="{00000000-0008-0000-0500-0000046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1485900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5A0T</a:t>
          </a:r>
          <a:endParaRPr lang="ru-RU" sz="100">
            <a:latin typeface="ZWAdobeF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6A0T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4</xdr:col>
      <xdr:colOff>180975</xdr:colOff>
      <xdr:row>5</xdr:row>
      <xdr:rowOff>161925</xdr:rowOff>
    </xdr:from>
    <xdr:to>
      <xdr:col>4</xdr:col>
      <xdr:colOff>555880</xdr:colOff>
      <xdr:row>7</xdr:row>
      <xdr:rowOff>202694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1314450"/>
          <a:ext cx="374905" cy="850394"/>
        </a:xfrm>
        <a:prstGeom prst="rect">
          <a:avLst/>
        </a:prstGeom>
      </xdr:spPr>
    </xdr:pic>
    <xdr:clientData/>
  </xdr:twoCellAnchor>
  <xdr:twoCellAnchor editAs="oneCell">
    <xdr:from>
      <xdr:col>4</xdr:col>
      <xdr:colOff>778650</xdr:colOff>
      <xdr:row>5</xdr:row>
      <xdr:rowOff>159525</xdr:rowOff>
    </xdr:from>
    <xdr:to>
      <xdr:col>4</xdr:col>
      <xdr:colOff>1497979</xdr:colOff>
      <xdr:row>7</xdr:row>
      <xdr:rowOff>200294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550" y="1312050"/>
          <a:ext cx="719329" cy="850394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10</xdr:row>
      <xdr:rowOff>128265</xdr:rowOff>
    </xdr:from>
    <xdr:to>
      <xdr:col>4</xdr:col>
      <xdr:colOff>1047750</xdr:colOff>
      <xdr:row>12</xdr:row>
      <xdr:rowOff>402432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3042915"/>
          <a:ext cx="619125" cy="6742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2</xdr:row>
      <xdr:rowOff>47626</xdr:rowOff>
    </xdr:from>
    <xdr:to>
      <xdr:col>4</xdr:col>
      <xdr:colOff>1114425</xdr:colOff>
      <xdr:row>5</xdr:row>
      <xdr:rowOff>259557</xdr:rowOff>
    </xdr:to>
    <xdr:pic>
      <xdr:nvPicPr>
        <xdr:cNvPr id="33584" name="Рисунок 16" descr="Терминал CR01 LICON.png">
          <a:extLst>
            <a:ext uri="{FF2B5EF4-FFF2-40B4-BE49-F238E27FC236}">
              <a16:creationId xmlns:a16="http://schemas.microsoft.com/office/drawing/2014/main" xmlns="" id="{00000000-0008-0000-0700-0000308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3" b="14011"/>
        <a:stretch>
          <a:fillRect/>
        </a:stretch>
      </xdr:blipFill>
      <xdr:spPr bwMode="auto">
        <a:xfrm>
          <a:off x="7892653" y="910829"/>
          <a:ext cx="800100" cy="69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5</xdr:row>
      <xdr:rowOff>376241</xdr:rowOff>
    </xdr:from>
    <xdr:to>
      <xdr:col>4</xdr:col>
      <xdr:colOff>590550</xdr:colOff>
      <xdr:row>6</xdr:row>
      <xdr:rowOff>450060</xdr:rowOff>
    </xdr:to>
    <xdr:pic>
      <xdr:nvPicPr>
        <xdr:cNvPr id="33585" name="Рисунок 17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700-0000318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7892653" y="1727600"/>
          <a:ext cx="276225" cy="681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5</xdr:row>
      <xdr:rowOff>376241</xdr:rowOff>
    </xdr:from>
    <xdr:to>
      <xdr:col>4</xdr:col>
      <xdr:colOff>1181100</xdr:colOff>
      <xdr:row>6</xdr:row>
      <xdr:rowOff>450060</xdr:rowOff>
    </xdr:to>
    <xdr:pic>
      <xdr:nvPicPr>
        <xdr:cNvPr id="33586" name="Рисунок 19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00000000-0008-0000-0700-0000328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8483203" y="1727600"/>
          <a:ext cx="276225" cy="681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6A0T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4</xdr:col>
      <xdr:colOff>133350</xdr:colOff>
      <xdr:row>24</xdr:row>
      <xdr:rowOff>209550</xdr:rowOff>
    </xdr:from>
    <xdr:to>
      <xdr:col>4</xdr:col>
      <xdr:colOff>876300</xdr:colOff>
      <xdr:row>25</xdr:row>
      <xdr:rowOff>476249</xdr:rowOff>
    </xdr:to>
    <xdr:pic>
      <xdr:nvPicPr>
        <xdr:cNvPr id="19" name="Рисунок 28" descr="IR10.png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2639675"/>
          <a:ext cx="742950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990600</xdr:colOff>
      <xdr:row>23</xdr:row>
      <xdr:rowOff>600075</xdr:rowOff>
    </xdr:from>
    <xdr:to>
      <xdr:col>4</xdr:col>
      <xdr:colOff>1381125</xdr:colOff>
      <xdr:row>26</xdr:row>
      <xdr:rowOff>533399</xdr:rowOff>
    </xdr:to>
    <xdr:pic>
      <xdr:nvPicPr>
        <xdr:cNvPr id="20" name="Рисунок 29" descr="Считыватель-IR01.png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2420600"/>
          <a:ext cx="390525" cy="1800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587749</xdr:colOff>
      <xdr:row>40</xdr:row>
      <xdr:rowOff>475220</xdr:rowOff>
    </xdr:from>
    <xdr:to>
      <xdr:col>4</xdr:col>
      <xdr:colOff>912718</xdr:colOff>
      <xdr:row>41</xdr:row>
      <xdr:rowOff>1417521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649" y="16458170"/>
          <a:ext cx="324969" cy="1418551"/>
        </a:xfrm>
        <a:prstGeom prst="rect">
          <a:avLst/>
        </a:prstGeom>
      </xdr:spPr>
    </xdr:pic>
    <xdr:clientData/>
  </xdr:twoCellAnchor>
  <xdr:oneCellAnchor>
    <xdr:from>
      <xdr:col>4</xdr:col>
      <xdr:colOff>438150</xdr:colOff>
      <xdr:row>8</xdr:row>
      <xdr:rowOff>384077</xdr:rowOff>
    </xdr:from>
    <xdr:ext cx="695325" cy="804707"/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3565427"/>
          <a:ext cx="695325" cy="804707"/>
        </a:xfrm>
        <a:prstGeom prst="rect">
          <a:avLst/>
        </a:prstGeom>
      </xdr:spPr>
    </xdr:pic>
    <xdr:clientData/>
  </xdr:oneCellAnchor>
  <xdr:oneCellAnchor>
    <xdr:from>
      <xdr:col>4</xdr:col>
      <xdr:colOff>428625</xdr:colOff>
      <xdr:row>7</xdr:row>
      <xdr:rowOff>85725</xdr:rowOff>
    </xdr:from>
    <xdr:ext cx="695325" cy="804707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2543175"/>
          <a:ext cx="695325" cy="804707"/>
        </a:xfrm>
        <a:prstGeom prst="rect">
          <a:avLst/>
        </a:prstGeom>
      </xdr:spPr>
    </xdr:pic>
    <xdr:clientData/>
  </xdr:oneCellAnchor>
  <xdr:twoCellAnchor editAs="oneCell">
    <xdr:from>
      <xdr:col>4</xdr:col>
      <xdr:colOff>619125</xdr:colOff>
      <xdr:row>31</xdr:row>
      <xdr:rowOff>76200</xdr:rowOff>
    </xdr:from>
    <xdr:to>
      <xdr:col>4</xdr:col>
      <xdr:colOff>923925</xdr:colOff>
      <xdr:row>32</xdr:row>
      <xdr:rowOff>323850</xdr:rowOff>
    </xdr:to>
    <xdr:pic>
      <xdr:nvPicPr>
        <xdr:cNvPr id="30" name="Рисунок 30" descr="ИК-пульт-дистанционного-управления-AU01.png">
          <a:extLst>
            <a:ext uri="{FF2B5EF4-FFF2-40B4-BE49-F238E27FC236}">
              <a16:creationId xmlns:a16="http://schemas.microsoft.com/office/drawing/2014/main" xmlns="" id="{EA3AF418-4332-443E-A05A-49FAE6A3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6" b="11282"/>
        <a:stretch>
          <a:fillRect/>
        </a:stretch>
      </xdr:blipFill>
      <xdr:spPr bwMode="auto">
        <a:xfrm>
          <a:off x="8201025" y="12458700"/>
          <a:ext cx="304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33</xdr:row>
      <xdr:rowOff>28575</xdr:rowOff>
    </xdr:from>
    <xdr:to>
      <xdr:col>4</xdr:col>
      <xdr:colOff>1419225</xdr:colOff>
      <xdr:row>34</xdr:row>
      <xdr:rowOff>190500</xdr:rowOff>
    </xdr:to>
    <xdr:pic>
      <xdr:nvPicPr>
        <xdr:cNvPr id="31" name="Рисунок 31" descr="Табло-системного-времени-AU05.png">
          <a:extLst>
            <a:ext uri="{FF2B5EF4-FFF2-40B4-BE49-F238E27FC236}">
              <a16:creationId xmlns:a16="http://schemas.microsoft.com/office/drawing/2014/main" xmlns="" id="{6C433A22-DCF2-4BC8-A0C4-4C53366C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21" b="29820"/>
        <a:stretch>
          <a:fillRect/>
        </a:stretch>
      </xdr:blipFill>
      <xdr:spPr bwMode="auto">
        <a:xfrm>
          <a:off x="7658100" y="13363575"/>
          <a:ext cx="1343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38</xdr:row>
      <xdr:rowOff>180975</xdr:rowOff>
    </xdr:from>
    <xdr:ext cx="778119" cy="571500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CB57F8CA-4684-4899-AC21-B6CDF99C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15763875"/>
          <a:ext cx="778119" cy="571500"/>
        </a:xfrm>
        <a:prstGeom prst="rect">
          <a:avLst/>
        </a:prstGeom>
      </xdr:spPr>
    </xdr:pic>
    <xdr:clientData/>
  </xdr:oneCellAnchor>
  <xdr:oneCellAnchor>
    <xdr:from>
      <xdr:col>4</xdr:col>
      <xdr:colOff>495301</xdr:colOff>
      <xdr:row>15</xdr:row>
      <xdr:rowOff>125627</xdr:rowOff>
    </xdr:from>
    <xdr:ext cx="571500" cy="743435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F14B5B5A-2C74-4FCF-AA15-8E6C0DAC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1" y="5850152"/>
          <a:ext cx="571500" cy="743435"/>
        </a:xfrm>
        <a:prstGeom prst="rect">
          <a:avLst/>
        </a:prstGeom>
      </xdr:spPr>
    </xdr:pic>
    <xdr:clientData/>
  </xdr:oneCellAnchor>
  <xdr:twoCellAnchor editAs="oneCell">
    <xdr:from>
      <xdr:col>4</xdr:col>
      <xdr:colOff>76200</xdr:colOff>
      <xdr:row>22</xdr:row>
      <xdr:rowOff>226259</xdr:rowOff>
    </xdr:from>
    <xdr:to>
      <xdr:col>4</xdr:col>
      <xdr:colOff>790575</xdr:colOff>
      <xdr:row>23</xdr:row>
      <xdr:rowOff>214503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2CF2B049-BA92-497E-A45B-B55674A6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0217984"/>
          <a:ext cx="714375" cy="597844"/>
        </a:xfrm>
        <a:prstGeom prst="rect">
          <a:avLst/>
        </a:prstGeom>
      </xdr:spPr>
    </xdr:pic>
    <xdr:clientData/>
  </xdr:twoCellAnchor>
  <xdr:oneCellAnchor>
    <xdr:from>
      <xdr:col>4</xdr:col>
      <xdr:colOff>1038224</xdr:colOff>
      <xdr:row>22</xdr:row>
      <xdr:rowOff>66675</xdr:rowOff>
    </xdr:from>
    <xdr:ext cx="295275" cy="775098"/>
    <xdr:pic>
      <xdr:nvPicPr>
        <xdr:cNvPr id="42" name="Рисунок 27" descr="Контрольный-считыватель-IR05.png">
          <a:extLst>
            <a:ext uri="{FF2B5EF4-FFF2-40B4-BE49-F238E27FC236}">
              <a16:creationId xmlns:a16="http://schemas.microsoft.com/office/drawing/2014/main" xmlns="" id="{58028879-D5DF-4CA2-BEF5-C55FB60A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0" b="11945"/>
        <a:stretch>
          <a:fillRect/>
        </a:stretch>
      </xdr:blipFill>
      <xdr:spPr bwMode="auto">
        <a:xfrm>
          <a:off x="8620124" y="10058400"/>
          <a:ext cx="295275" cy="77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1019175</xdr:colOff>
      <xdr:row>20</xdr:row>
      <xdr:rowOff>133350</xdr:rowOff>
    </xdr:from>
    <xdr:ext cx="304800" cy="723900"/>
    <xdr:pic>
      <xdr:nvPicPr>
        <xdr:cNvPr id="43" name="Рисунок 18" descr="IR03_темно серый.png">
          <a:extLst>
            <a:ext uri="{FF2B5EF4-FFF2-40B4-BE49-F238E27FC236}">
              <a16:creationId xmlns:a16="http://schemas.microsoft.com/office/drawing/2014/main" xmlns="" id="{555AF296-4B76-4B79-9969-6B7746FE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8905875"/>
          <a:ext cx="304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20</xdr:row>
      <xdr:rowOff>76200</xdr:rowOff>
    </xdr:from>
    <xdr:ext cx="304800" cy="790575"/>
    <xdr:pic>
      <xdr:nvPicPr>
        <xdr:cNvPr id="44" name="Рисунок 26" descr="Контрольный-считыватель-IR05.png">
          <a:extLst>
            <a:ext uri="{FF2B5EF4-FFF2-40B4-BE49-F238E27FC236}">
              <a16:creationId xmlns:a16="http://schemas.microsoft.com/office/drawing/2014/main" xmlns="" id="{E1E1F346-121C-498E-85D2-636D8D5E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0" b="11945"/>
        <a:stretch>
          <a:fillRect/>
        </a:stretch>
      </xdr:blipFill>
      <xdr:spPr bwMode="auto">
        <a:xfrm>
          <a:off x="7791450" y="8848725"/>
          <a:ext cx="304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18</xdr:row>
      <xdr:rowOff>57150</xdr:rowOff>
    </xdr:from>
    <xdr:ext cx="304800" cy="753014"/>
    <xdr:pic>
      <xdr:nvPicPr>
        <xdr:cNvPr id="45" name="Рисунок 22" descr="Контроллер-замка-со-встроенным-считывателем-CL201.png">
          <a:extLst>
            <a:ext uri="{FF2B5EF4-FFF2-40B4-BE49-F238E27FC236}">
              <a16:creationId xmlns:a16="http://schemas.microsoft.com/office/drawing/2014/main" xmlns="" id="{E9D9C835-F1A9-4415-92E5-8BF86B0D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1" b="9296"/>
        <a:stretch>
          <a:fillRect/>
        </a:stretch>
      </xdr:blipFill>
      <xdr:spPr bwMode="auto">
        <a:xfrm>
          <a:off x="7791450" y="7610475"/>
          <a:ext cx="304800" cy="753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1009650</xdr:colOff>
      <xdr:row>18</xdr:row>
      <xdr:rowOff>38100</xdr:rowOff>
    </xdr:from>
    <xdr:ext cx="323850" cy="791782"/>
    <xdr:pic>
      <xdr:nvPicPr>
        <xdr:cNvPr id="46" name="Рисунок 25" descr="Считыватеь-с-мнемоническими-индикаторами-IR04.png">
          <a:extLst>
            <a:ext uri="{FF2B5EF4-FFF2-40B4-BE49-F238E27FC236}">
              <a16:creationId xmlns:a16="http://schemas.microsoft.com/office/drawing/2014/main" xmlns="" id="{29D70199-0AA3-493F-83EE-54F0EED44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3" b="8633"/>
        <a:stretch>
          <a:fillRect/>
        </a:stretch>
      </xdr:blipFill>
      <xdr:spPr bwMode="auto">
        <a:xfrm>
          <a:off x="8591550" y="7591425"/>
          <a:ext cx="323850" cy="791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2</xdr:row>
      <xdr:rowOff>38100</xdr:rowOff>
    </xdr:from>
    <xdr:to>
      <xdr:col>5</xdr:col>
      <xdr:colOff>1152525</xdr:colOff>
      <xdr:row>5</xdr:row>
      <xdr:rowOff>10164</xdr:rowOff>
    </xdr:to>
    <xdr:pic>
      <xdr:nvPicPr>
        <xdr:cNvPr id="2" name="Рисунок 1" descr="Контроллер-замка-под-выносной-считыватель-SC-820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10" b="4750"/>
        <a:stretch>
          <a:fillRect/>
        </a:stretch>
      </xdr:blipFill>
      <xdr:spPr bwMode="auto">
        <a:xfrm>
          <a:off x="8058150" y="647700"/>
          <a:ext cx="723900" cy="981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5</xdr:row>
      <xdr:rowOff>419100</xdr:rowOff>
    </xdr:from>
    <xdr:to>
      <xdr:col>5</xdr:col>
      <xdr:colOff>723900</xdr:colOff>
      <xdr:row>6</xdr:row>
      <xdr:rowOff>258409</xdr:rowOff>
    </xdr:to>
    <xdr:pic>
      <xdr:nvPicPr>
        <xdr:cNvPr id="3" name="Рисунок 3" descr="RMC01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038350"/>
          <a:ext cx="657225" cy="44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19A0T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5</xdr:col>
      <xdr:colOff>990600</xdr:colOff>
      <xdr:row>5</xdr:row>
      <xdr:rowOff>400050</xdr:rowOff>
    </xdr:from>
    <xdr:to>
      <xdr:col>5</xdr:col>
      <xdr:colOff>1250196</xdr:colOff>
      <xdr:row>6</xdr:row>
      <xdr:rowOff>428625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2019300"/>
          <a:ext cx="259596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tabSelected="1" zoomScaleNormal="100" workbookViewId="0">
      <selection activeCell="B1" sqref="B1"/>
    </sheetView>
  </sheetViews>
  <sheetFormatPr defaultRowHeight="15"/>
  <cols>
    <col min="1" max="1" width="143.28515625" customWidth="1"/>
  </cols>
  <sheetData>
    <row r="1" spans="1:1" s="30" customFormat="1" ht="20.100000000000001" customHeight="1">
      <c r="A1" s="44" t="s">
        <v>1096</v>
      </c>
    </row>
    <row r="2" spans="1:1" s="30" customFormat="1" ht="39" customHeight="1">
      <c r="A2" s="117" t="s">
        <v>1104</v>
      </c>
    </row>
    <row r="3" spans="1:1" s="33" customFormat="1" ht="3.95" customHeight="1">
      <c r="A3" s="34"/>
    </row>
    <row r="4" spans="1:1" s="107" customFormat="1" ht="15.6" customHeight="1">
      <c r="A4" s="106" t="s">
        <v>329</v>
      </c>
    </row>
    <row r="5" spans="1:1" s="107" customFormat="1" ht="15.6" customHeight="1">
      <c r="A5" s="106" t="s">
        <v>330</v>
      </c>
    </row>
    <row r="6" spans="1:1" s="107" customFormat="1" ht="15.6" customHeight="1">
      <c r="A6" s="106" t="s">
        <v>580</v>
      </c>
    </row>
    <row r="7" spans="1:1" s="107" customFormat="1" ht="15.6" customHeight="1">
      <c r="A7" s="106" t="s">
        <v>581</v>
      </c>
    </row>
    <row r="8" spans="1:1" s="107" customFormat="1" ht="15.6" customHeight="1">
      <c r="A8" s="106" t="s">
        <v>582</v>
      </c>
    </row>
    <row r="9" spans="1:1" s="107" customFormat="1" ht="15.6" customHeight="1">
      <c r="A9" s="106" t="s">
        <v>579</v>
      </c>
    </row>
    <row r="10" spans="1:1" s="107" customFormat="1" ht="15.6" customHeight="1">
      <c r="A10" s="106" t="s">
        <v>583</v>
      </c>
    </row>
    <row r="11" spans="1:1" s="107" customFormat="1" ht="15.6" customHeight="1">
      <c r="A11" s="106" t="s">
        <v>336</v>
      </c>
    </row>
    <row r="12" spans="1:1" s="107" customFormat="1" ht="15.6" customHeight="1">
      <c r="A12" s="106" t="s">
        <v>476</v>
      </c>
    </row>
    <row r="13" spans="1:1" s="107" customFormat="1" ht="15.6" customHeight="1">
      <c r="A13" s="106" t="s">
        <v>684</v>
      </c>
    </row>
    <row r="14" spans="1:1" s="107" customFormat="1" ht="15.6" customHeight="1">
      <c r="A14" s="106" t="s">
        <v>331</v>
      </c>
    </row>
    <row r="15" spans="1:1" s="107" customFormat="1" ht="15.6" customHeight="1">
      <c r="A15" s="106" t="s">
        <v>368</v>
      </c>
    </row>
    <row r="16" spans="1:1" s="107" customFormat="1" ht="15.6" customHeight="1">
      <c r="A16" s="106" t="s">
        <v>332</v>
      </c>
    </row>
    <row r="17" spans="1:1" s="107" customFormat="1" ht="15.6" customHeight="1">
      <c r="A17" s="106" t="s">
        <v>532</v>
      </c>
    </row>
    <row r="18" spans="1:1" s="107" customFormat="1" ht="15.6" customHeight="1">
      <c r="A18" s="106" t="s">
        <v>936</v>
      </c>
    </row>
    <row r="19" spans="1:1" s="107" customFormat="1" ht="15.6" customHeight="1">
      <c r="A19" s="106" t="s">
        <v>349</v>
      </c>
    </row>
    <row r="20" spans="1:1" s="107" customFormat="1" ht="15.6" customHeight="1">
      <c r="A20" s="106" t="s">
        <v>513</v>
      </c>
    </row>
    <row r="21" spans="1:1" s="107" customFormat="1" ht="15.6" customHeight="1">
      <c r="A21" s="106" t="s">
        <v>917</v>
      </c>
    </row>
    <row r="22" spans="1:1" s="107" customFormat="1" ht="15.6" customHeight="1">
      <c r="A22" s="106" t="s">
        <v>333</v>
      </c>
    </row>
    <row r="23" spans="1:1" s="107" customFormat="1" ht="15.6" customHeight="1">
      <c r="A23" s="106" t="s">
        <v>334</v>
      </c>
    </row>
    <row r="24" spans="1:1" s="107" customFormat="1" ht="15.6" customHeight="1">
      <c r="A24" s="106" t="s">
        <v>435</v>
      </c>
    </row>
    <row r="25" spans="1:1" s="107" customFormat="1" ht="15.6" customHeight="1">
      <c r="A25" s="106" t="s">
        <v>436</v>
      </c>
    </row>
    <row r="26" spans="1:1" s="107" customFormat="1" ht="15.6" customHeight="1">
      <c r="A26" s="106" t="s">
        <v>437</v>
      </c>
    </row>
    <row r="27" spans="1:1" s="107" customFormat="1" ht="15.6" customHeight="1">
      <c r="A27" s="106" t="s">
        <v>470</v>
      </c>
    </row>
    <row r="28" spans="1:1" s="107" customFormat="1" ht="15.6" customHeight="1">
      <c r="A28" s="106" t="s">
        <v>335</v>
      </c>
    </row>
    <row r="29" spans="1:1" s="107" customFormat="1" ht="15.6" customHeight="1">
      <c r="A29" s="106" t="s">
        <v>450</v>
      </c>
    </row>
    <row r="30" spans="1:1" s="107" customFormat="1" ht="15.6" customHeight="1">
      <c r="A30" s="106" t="s">
        <v>451</v>
      </c>
    </row>
    <row r="31" spans="1:1" s="107" customFormat="1" ht="15.6" customHeight="1">
      <c r="A31" s="106" t="s">
        <v>27</v>
      </c>
    </row>
    <row r="32" spans="1:1" s="107" customFormat="1" ht="15.6" customHeight="1">
      <c r="A32" s="106" t="s">
        <v>736</v>
      </c>
    </row>
    <row r="33" spans="1:1" s="107" customFormat="1" ht="15.6" customHeight="1">
      <c r="A33" s="106" t="s">
        <v>850</v>
      </c>
    </row>
    <row r="34" spans="1:1" s="107" customFormat="1" ht="15.6" customHeight="1">
      <c r="A34" s="106" t="s">
        <v>337</v>
      </c>
    </row>
    <row r="35" spans="1:1" s="33" customFormat="1" ht="3.95" customHeight="1">
      <c r="A35" s="34"/>
    </row>
    <row r="36" spans="1:1" s="31" customFormat="1" ht="142.5" customHeight="1">
      <c r="A36" s="207" t="s">
        <v>1124</v>
      </c>
    </row>
  </sheetData>
  <hyperlinks>
    <hyperlink ref="A7" location="'PERCo-S-20'!A1" display="Система безопасности PERCo-S-20"/>
    <hyperlink ref="A5" location="Электронные_проходные!A1" display="Электронные проходные"/>
    <hyperlink ref="A16" location="Турникеты_триподы!A1" display="Турникеты-триподы"/>
    <hyperlink ref="A22" location="'Тумбовые_турникеты PERCo-TB'!A1" display="Тумбовые турникеты серии PERCo-TB"/>
    <hyperlink ref="A24" location="Роторные_турникеты!A1" display="Полуростовые роторные турникеты"/>
    <hyperlink ref="A25" location="Полноростовые_ИУ_RTD15!A1" display="Полноростовые исполнительные устройства серии PERCo-RTD-15"/>
    <hyperlink ref="A28" location="Калитки!A1" display="Калитки"/>
    <hyperlink ref="A29" location="'Ограждения BH06'!A1" display="Ограждения серии PERCo-BH06"/>
    <hyperlink ref="A30" location="'Ограждения BH02'!A1" display="Ограждения серии PERCo-BH02"/>
    <hyperlink ref="A10" location="'Оборудование систем'!A1" display="Оборудование для систем PERCo"/>
    <hyperlink ref="A14" location="Замки!A1" display="Замки электромеханические"/>
    <hyperlink ref="A23" location="'Тумбовые_турникеты PERCo-TTD'!A1" display="Тумбовые турникеты серии PERCo-TTD-03"/>
    <hyperlink ref="A4" location="'ЭП с активированным ПО'!A1" display="Электронные проходные с активированным программным обеспечением"/>
    <hyperlink ref="A19" location="'Тумбовые_турникеты PERCo-TTD-08'!A1" display="Тумбовые турникеты серии PERCo-TTD-08"/>
    <hyperlink ref="A15" location="Турникеты_СКОРОСТНОЙ_ПРОХОД!A1" display="Турникеты &quot;Скоростной проход&quot; серии PERCo-ST"/>
    <hyperlink ref="A6" location="'PERCo-Web'!A1" display="Система контроля доступа PERCo-Web"/>
    <hyperlink ref="A8" location="'PERCo-S-20 Школа'!A1" display="Система для школ PERCo-S-20 &quot;ШКОЛА&quot;"/>
    <hyperlink ref="A26" location="Полноростовые_ИУ_RTD16!A1" display="Полноростовые исполнительные устройства серии PERCo-RTD-16"/>
    <hyperlink ref="A34" location="Дополнительное_оборудование!A1" display="Дополнительное оборудование"/>
    <hyperlink ref="A11" location="'Сис_для банкоматов_PERCo-S-800'!A1" display="Система контроля доступа для банкоматов PERCo-S-800"/>
    <hyperlink ref="A32" location="Считыватели_и_карты_доступа!A1" display="Считыватели формата Wiegand. Карты доступа. Принтеры для карт доступа"/>
    <hyperlink ref="A31" location="Картоприемники!A1" display="Картоприемники"/>
    <hyperlink ref="A12" location="'Контроллер On-line'!A1" display="Контроллеры управления доступа для on-line систем"/>
    <hyperlink ref="A20" location="'Тумбовые_турникеты PERCo-TTD-10'!A1" display="NEW Тумбовые турникеты серии PERCo-TTD-10A"/>
    <hyperlink ref="A17" location="'Турникеты-триподы PERCo-TTR-10A'!R1C1" display="Моторизованные турникеты-триподы серии PERCo-TTR-10A"/>
    <hyperlink ref="A9" location="'Биометрическое оборудование'!R1C1" display="Биометрические контроллеры и считыватели для систем PERCo"/>
    <hyperlink ref="A13" location="Шлагбаумы!A1" display="Шлагбаумы"/>
    <hyperlink ref="A27" location="Полноростовые_ИУ_RTD20!R1C1" display="Полноростовые исполнительные устройства серии PERCo-RTD-20"/>
    <hyperlink ref="A33" location="'Стойки и кронштейны'!A1" display="Стойки и кронштейны для крепления оборудования на турникеты"/>
    <hyperlink ref="A21" location="'Тумбовые_турникеты PERCo-TTD-12'!A1" display="Тумбовые турникеты серии PERCo-TTD-12A"/>
    <hyperlink ref="A18" location="'Турникеты-триподы PERCo-TTR-11A'!R1C1" display="Моторизованные турникеты-триподы серии PERCo-TTR-11A"/>
  </hyperlinks>
  <pageMargins left="0.19685039370078741" right="0.19685039370078741" top="0.15748031496062992" bottom="0.15748031496062992" header="0.11811023622047245" footer="0.11811023622047245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1006</v>
      </c>
      <c r="B1" s="128"/>
      <c r="C1" s="128"/>
      <c r="D1" s="128"/>
      <c r="E1" s="128"/>
      <c r="F1" s="57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19" t="s">
        <v>0</v>
      </c>
      <c r="B3" s="134" t="s">
        <v>1</v>
      </c>
      <c r="C3" s="135"/>
      <c r="D3" s="119" t="s">
        <v>2</v>
      </c>
      <c r="E3" s="121" t="s">
        <v>1105</v>
      </c>
      <c r="F3" s="7"/>
      <c r="G3" s="8"/>
    </row>
    <row r="4" spans="1:7" s="9" customFormat="1" ht="15.95" customHeight="1">
      <c r="A4" s="120"/>
      <c r="B4" s="136"/>
      <c r="C4" s="137"/>
      <c r="D4" s="120"/>
      <c r="E4" s="122"/>
      <c r="F4" s="7"/>
      <c r="G4" s="8"/>
    </row>
    <row r="5" spans="1:7" s="5" customFormat="1" ht="69.75" customHeight="1">
      <c r="A5" s="62" t="s">
        <v>458</v>
      </c>
      <c r="B5" s="132" t="s">
        <v>1007</v>
      </c>
      <c r="C5" s="157"/>
      <c r="D5" s="61" t="s">
        <v>5</v>
      </c>
      <c r="E5" s="13">
        <v>32779</v>
      </c>
      <c r="F5" s="19"/>
      <c r="G5" s="18"/>
    </row>
    <row r="6" spans="1:7">
      <c r="F6" s="56" t="s">
        <v>338</v>
      </c>
    </row>
  </sheetData>
  <mergeCells count="6">
    <mergeCell ref="B5:C5"/>
    <mergeCell ref="A1:E1"/>
    <mergeCell ref="A3:A4"/>
    <mergeCell ref="B3:C4"/>
    <mergeCell ref="D3:D4"/>
    <mergeCell ref="E3:E4"/>
  </mergeCells>
  <hyperlinks>
    <hyperlink ref="F1" location="Оглавление!A1" display="НАЗАД В ОГЛАВЛЕНИЕ"/>
    <hyperlink ref="F6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РФ.&amp;R&amp;P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E1" sqref="E1"/>
    </sheetView>
  </sheetViews>
  <sheetFormatPr defaultRowHeight="15"/>
  <cols>
    <col min="1" max="1" width="17.7109375" customWidth="1"/>
    <col min="2" max="2" width="49.85546875" customWidth="1"/>
    <col min="3" max="3" width="32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1008</v>
      </c>
      <c r="B1" s="128"/>
      <c r="C1" s="128"/>
      <c r="D1" s="128"/>
      <c r="E1" s="57" t="s">
        <v>338</v>
      </c>
      <c r="F1" s="2"/>
    </row>
    <row r="2" spans="1:6" s="5" customFormat="1" ht="6.95" customHeight="1">
      <c r="A2" s="6"/>
      <c r="B2" s="6"/>
      <c r="C2" s="6"/>
      <c r="D2" s="6"/>
    </row>
    <row r="3" spans="1:6" s="9" customFormat="1" ht="15.95" customHeight="1">
      <c r="A3" s="119" t="s">
        <v>0</v>
      </c>
      <c r="B3" s="119" t="s">
        <v>1</v>
      </c>
      <c r="C3" s="119" t="s">
        <v>2</v>
      </c>
      <c r="D3" s="121" t="s">
        <v>1105</v>
      </c>
      <c r="E3" s="7"/>
      <c r="F3" s="8"/>
    </row>
    <row r="4" spans="1:6" s="9" customFormat="1" ht="15.95" customHeight="1">
      <c r="A4" s="120"/>
      <c r="B4" s="120"/>
      <c r="C4" s="120"/>
      <c r="D4" s="122"/>
      <c r="E4" s="7"/>
      <c r="F4" s="8"/>
    </row>
    <row r="5" spans="1:6" s="5" customFormat="1" ht="48.2" customHeight="1">
      <c r="A5" s="10" t="s">
        <v>685</v>
      </c>
      <c r="B5" s="11" t="s">
        <v>1009</v>
      </c>
      <c r="C5" s="12" t="s">
        <v>928</v>
      </c>
      <c r="D5" s="13">
        <v>84468</v>
      </c>
      <c r="E5" s="19"/>
      <c r="F5" s="18"/>
    </row>
    <row r="6" spans="1:6" s="5" customFormat="1" ht="48.2" customHeight="1">
      <c r="A6" s="10" t="s">
        <v>688</v>
      </c>
      <c r="B6" s="11" t="s">
        <v>1010</v>
      </c>
      <c r="C6" s="12" t="s">
        <v>929</v>
      </c>
      <c r="D6" s="13">
        <v>4623</v>
      </c>
      <c r="E6" s="19" t="s">
        <v>704</v>
      </c>
      <c r="F6" s="18"/>
    </row>
    <row r="7" spans="1:6" s="5" customFormat="1" ht="48.2" customHeight="1">
      <c r="A7" s="10" t="s">
        <v>705</v>
      </c>
      <c r="B7" s="11" t="s">
        <v>1011</v>
      </c>
      <c r="C7" s="12" t="s">
        <v>929</v>
      </c>
      <c r="D7" s="13">
        <v>5778</v>
      </c>
      <c r="E7" s="19" t="s">
        <v>706</v>
      </c>
      <c r="F7" s="18"/>
    </row>
    <row r="8" spans="1:6" s="5" customFormat="1" ht="48.2" customHeight="1">
      <c r="A8" s="10" t="s">
        <v>686</v>
      </c>
      <c r="B8" s="11" t="s">
        <v>1010</v>
      </c>
      <c r="C8" s="12" t="s">
        <v>930</v>
      </c>
      <c r="D8" s="13">
        <v>7774</v>
      </c>
      <c r="E8" s="19" t="s">
        <v>716</v>
      </c>
      <c r="F8" s="18"/>
    </row>
    <row r="9" spans="1:6" s="5" customFormat="1" ht="48.2" customHeight="1">
      <c r="A9" s="10" t="s">
        <v>687</v>
      </c>
      <c r="B9" s="11" t="s">
        <v>1011</v>
      </c>
      <c r="C9" s="12" t="s">
        <v>930</v>
      </c>
      <c r="D9" s="13">
        <v>9245</v>
      </c>
      <c r="E9" s="19"/>
      <c r="F9" s="18"/>
    </row>
    <row r="10" spans="1:6" s="5" customFormat="1" ht="48.2" customHeight="1">
      <c r="A10" s="10" t="s">
        <v>934</v>
      </c>
      <c r="B10" s="11" t="s">
        <v>1012</v>
      </c>
      <c r="C10" s="12" t="s">
        <v>932</v>
      </c>
      <c r="D10" s="13">
        <v>15234</v>
      </c>
      <c r="E10" s="19"/>
      <c r="F10" s="18"/>
    </row>
    <row r="11" spans="1:6" s="5" customFormat="1" ht="48.2" customHeight="1">
      <c r="A11" s="10" t="s">
        <v>689</v>
      </c>
      <c r="B11" s="11" t="s">
        <v>1013</v>
      </c>
      <c r="C11" s="12" t="s">
        <v>690</v>
      </c>
      <c r="D11" s="13">
        <v>2732</v>
      </c>
      <c r="E11" s="14" t="s">
        <v>931</v>
      </c>
      <c r="F11" s="18"/>
    </row>
    <row r="12" spans="1:6" s="5" customFormat="1" ht="48.2" customHeight="1">
      <c r="A12" s="10" t="s">
        <v>691</v>
      </c>
      <c r="B12" s="11" t="s">
        <v>1014</v>
      </c>
      <c r="C12" s="12" t="s">
        <v>690</v>
      </c>
      <c r="D12" s="13">
        <v>3887</v>
      </c>
      <c r="E12" s="17"/>
      <c r="F12" s="18"/>
    </row>
    <row r="13" spans="1:6" s="5" customFormat="1" ht="45.95" customHeight="1">
      <c r="A13" s="10" t="s">
        <v>692</v>
      </c>
      <c r="B13" s="11" t="s">
        <v>1015</v>
      </c>
      <c r="C13" s="12" t="s">
        <v>15</v>
      </c>
      <c r="D13" s="13">
        <v>4728</v>
      </c>
      <c r="E13" s="19" t="s">
        <v>707</v>
      </c>
      <c r="F13" s="18"/>
    </row>
    <row r="14" spans="1:6" s="5" customFormat="1" ht="48.2" customHeight="1">
      <c r="A14" s="10" t="s">
        <v>909</v>
      </c>
      <c r="B14" s="11" t="s">
        <v>911</v>
      </c>
      <c r="C14" s="12" t="s">
        <v>910</v>
      </c>
      <c r="D14" s="13">
        <v>6724</v>
      </c>
      <c r="E14" s="19"/>
      <c r="F14" s="18"/>
    </row>
    <row r="15" spans="1:6" s="5" customFormat="1" ht="48.2" customHeight="1">
      <c r="A15" s="10" t="s">
        <v>693</v>
      </c>
      <c r="B15" s="11" t="s">
        <v>1016</v>
      </c>
      <c r="C15" s="12" t="s">
        <v>15</v>
      </c>
      <c r="D15" s="13">
        <v>1366</v>
      </c>
      <c r="E15" s="14" t="s">
        <v>911</v>
      </c>
      <c r="F15" s="18"/>
    </row>
    <row r="16" spans="1:6" s="5" customFormat="1" ht="45.95" customHeight="1">
      <c r="A16" s="10" t="s">
        <v>694</v>
      </c>
      <c r="B16" s="11" t="s">
        <v>1017</v>
      </c>
      <c r="C16" s="12" t="s">
        <v>695</v>
      </c>
      <c r="D16" s="13">
        <v>3887</v>
      </c>
      <c r="E16" s="17"/>
      <c r="F16" s="18"/>
    </row>
    <row r="17" spans="1:6" s="5" customFormat="1" ht="45.95" customHeight="1">
      <c r="A17" s="10" t="s">
        <v>696</v>
      </c>
      <c r="B17" s="11" t="s">
        <v>1018</v>
      </c>
      <c r="C17" s="12" t="s">
        <v>697</v>
      </c>
      <c r="D17" s="13">
        <v>5694</v>
      </c>
      <c r="E17" s="17" t="s">
        <v>912</v>
      </c>
      <c r="F17" s="18"/>
    </row>
    <row r="18" spans="1:6" s="5" customFormat="1" ht="45.95" customHeight="1">
      <c r="A18" s="10" t="s">
        <v>698</v>
      </c>
      <c r="B18" s="11" t="s">
        <v>1019</v>
      </c>
      <c r="C18" s="12" t="s">
        <v>699</v>
      </c>
      <c r="D18" s="13">
        <v>1891</v>
      </c>
      <c r="E18" s="19" t="s">
        <v>713</v>
      </c>
      <c r="F18" s="18"/>
    </row>
    <row r="19" spans="1:6" s="5" customFormat="1" ht="45.95" customHeight="1">
      <c r="A19" s="10" t="s">
        <v>700</v>
      </c>
      <c r="B19" s="11" t="s">
        <v>1020</v>
      </c>
      <c r="C19" s="12" t="s">
        <v>701</v>
      </c>
      <c r="D19" s="13">
        <v>735</v>
      </c>
      <c r="E19" s="17"/>
      <c r="F19" s="18"/>
    </row>
    <row r="20" spans="1:6" s="5" customFormat="1" ht="45.95" customHeight="1">
      <c r="A20" s="10" t="s">
        <v>702</v>
      </c>
      <c r="B20" s="11" t="s">
        <v>1021</v>
      </c>
      <c r="C20" s="12" t="s">
        <v>703</v>
      </c>
      <c r="D20" s="13">
        <v>3572</v>
      </c>
      <c r="E20" s="93" t="s">
        <v>759</v>
      </c>
      <c r="F20" s="18"/>
    </row>
    <row r="21" spans="1:6" s="5" customFormat="1" ht="45.95" customHeight="1">
      <c r="A21" s="10" t="s">
        <v>753</v>
      </c>
      <c r="B21" s="11" t="s">
        <v>1022</v>
      </c>
      <c r="C21" s="12" t="s">
        <v>760</v>
      </c>
      <c r="D21" s="13">
        <v>10401</v>
      </c>
      <c r="E21" s="93"/>
      <c r="F21" s="18"/>
    </row>
    <row r="22" spans="1:6" s="5" customFormat="1" ht="45.95" customHeight="1">
      <c r="A22" s="10" t="s">
        <v>754</v>
      </c>
      <c r="B22" s="11" t="s">
        <v>1023</v>
      </c>
      <c r="C22" s="12" t="s">
        <v>15</v>
      </c>
      <c r="D22" s="13">
        <v>10821</v>
      </c>
      <c r="E22" s="93" t="s">
        <v>757</v>
      </c>
      <c r="F22" s="18"/>
    </row>
    <row r="23" spans="1:6" s="5" customFormat="1" ht="45.95" customHeight="1">
      <c r="A23" s="10" t="s">
        <v>756</v>
      </c>
      <c r="B23" s="91" t="s">
        <v>755</v>
      </c>
      <c r="C23" s="12" t="s">
        <v>755</v>
      </c>
      <c r="D23" s="13">
        <v>3080</v>
      </c>
      <c r="E23" s="105" t="s">
        <v>758</v>
      </c>
      <c r="F23" s="18"/>
    </row>
    <row r="24" spans="1:6" s="5" customFormat="1" ht="45.95" customHeight="1">
      <c r="A24" s="10" t="s">
        <v>737</v>
      </c>
      <c r="B24" s="88" t="s">
        <v>738</v>
      </c>
      <c r="C24" s="12" t="s">
        <v>739</v>
      </c>
      <c r="D24" s="13">
        <v>9416</v>
      </c>
      <c r="E24" s="75"/>
      <c r="F24" s="18"/>
    </row>
    <row r="25" spans="1:6" s="5" customFormat="1" ht="45.95" customHeight="1">
      <c r="A25" s="10" t="s">
        <v>743</v>
      </c>
      <c r="B25" s="90" t="s">
        <v>744</v>
      </c>
      <c r="C25" s="12" t="s">
        <v>745</v>
      </c>
      <c r="D25" s="13">
        <v>5192</v>
      </c>
      <c r="E25" s="19" t="s">
        <v>933</v>
      </c>
      <c r="F25" s="18"/>
    </row>
    <row r="26" spans="1:6">
      <c r="E26" s="56" t="s">
        <v>338</v>
      </c>
    </row>
    <row r="27" spans="1:6">
      <c r="E27" s="56"/>
    </row>
  </sheetData>
  <mergeCells count="5">
    <mergeCell ref="A1:D1"/>
    <mergeCell ref="A3:A4"/>
    <mergeCell ref="B3:B4"/>
    <mergeCell ref="C3:C4"/>
    <mergeCell ref="D3:D4"/>
  </mergeCells>
  <hyperlinks>
    <hyperlink ref="E1" location="Оглавление!A1" display="НАЗАД В ОГЛАВЛЕНИЕ"/>
    <hyperlink ref="E26" location="Оглавление!A1" display="НАЗАД В ОГЛАВЛЕНИЕ"/>
  </hyperlinks>
  <pageMargins left="0.39370078740157483" right="0.39370078740157483" top="0.59055118110236227" bottom="0.59055118110236227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3" manualBreakCount="3">
    <brk id="13" max="4" man="1"/>
    <brk id="23" max="4" man="1"/>
    <brk id="2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zoomScaleNormal="100" workbookViewId="0">
      <selection sqref="A1:D1"/>
    </sheetView>
  </sheetViews>
  <sheetFormatPr defaultRowHeight="15"/>
  <cols>
    <col min="1" max="1" width="17.7109375" customWidth="1"/>
    <col min="2" max="2" width="49.85546875" customWidth="1"/>
    <col min="3" max="3" width="32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88</v>
      </c>
      <c r="B1" s="128"/>
      <c r="C1" s="128"/>
      <c r="D1" s="128"/>
      <c r="E1" s="53" t="s">
        <v>338</v>
      </c>
      <c r="F1" s="2"/>
    </row>
    <row r="2" spans="1:6" s="5" customFormat="1" ht="20.25" customHeight="1">
      <c r="A2" s="118" t="s">
        <v>1024</v>
      </c>
      <c r="B2" s="118"/>
      <c r="C2" s="118"/>
      <c r="D2" s="118"/>
      <c r="E2" s="118"/>
    </row>
    <row r="3" spans="1:6" s="5" customFormat="1" ht="6.95" customHeight="1">
      <c r="A3" s="6"/>
      <c r="B3" s="6"/>
      <c r="C3" s="6"/>
      <c r="D3" s="6"/>
    </row>
    <row r="4" spans="1:6" s="9" customFormat="1" ht="15.95" customHeight="1">
      <c r="A4" s="119" t="s">
        <v>0</v>
      </c>
      <c r="B4" s="119" t="s">
        <v>1</v>
      </c>
      <c r="C4" s="119" t="s">
        <v>2</v>
      </c>
      <c r="D4" s="121" t="s">
        <v>1105</v>
      </c>
      <c r="E4" s="7"/>
      <c r="F4" s="8"/>
    </row>
    <row r="5" spans="1:6" s="9" customFormat="1" ht="15.95" customHeight="1">
      <c r="A5" s="120"/>
      <c r="B5" s="120"/>
      <c r="C5" s="120"/>
      <c r="D5" s="122"/>
      <c r="E5" s="7"/>
      <c r="F5" s="8"/>
    </row>
    <row r="6" spans="1:6" s="5" customFormat="1" ht="48.2" customHeight="1">
      <c r="A6" s="10" t="s">
        <v>536</v>
      </c>
      <c r="B6" s="11" t="s">
        <v>1025</v>
      </c>
      <c r="C6" s="12" t="s">
        <v>89</v>
      </c>
      <c r="D6" s="13">
        <v>19331</v>
      </c>
      <c r="E6" s="19"/>
      <c r="F6" s="18"/>
    </row>
    <row r="7" spans="1:6" s="5" customFormat="1" ht="48.2" customHeight="1">
      <c r="A7" s="10" t="s">
        <v>537</v>
      </c>
      <c r="B7" s="11" t="s">
        <v>1026</v>
      </c>
      <c r="C7" s="12" t="s">
        <v>89</v>
      </c>
      <c r="D7" s="13">
        <v>19331</v>
      </c>
      <c r="E7" s="19" t="s">
        <v>90</v>
      </c>
      <c r="F7" s="18"/>
    </row>
    <row r="8" spans="1:6" s="5" customFormat="1" ht="20.25" customHeight="1">
      <c r="A8" s="118" t="s">
        <v>1027</v>
      </c>
      <c r="B8" s="118"/>
      <c r="C8" s="118"/>
      <c r="D8" s="118"/>
      <c r="E8" s="118"/>
    </row>
    <row r="9" spans="1:6" s="5" customFormat="1" ht="6.95" customHeight="1">
      <c r="A9" s="6"/>
      <c r="B9" s="6"/>
      <c r="C9" s="6"/>
      <c r="D9" s="6"/>
    </row>
    <row r="10" spans="1:6" s="9" customFormat="1" ht="15.95" customHeight="1">
      <c r="A10" s="119" t="s">
        <v>0</v>
      </c>
      <c r="B10" s="119" t="s">
        <v>1</v>
      </c>
      <c r="C10" s="119" t="s">
        <v>2</v>
      </c>
      <c r="D10" s="121" t="s">
        <v>1105</v>
      </c>
      <c r="E10" s="7"/>
      <c r="F10" s="8"/>
    </row>
    <row r="11" spans="1:6" s="9" customFormat="1" ht="15.95" customHeight="1">
      <c r="A11" s="120"/>
      <c r="B11" s="120"/>
      <c r="C11" s="120"/>
      <c r="D11" s="122"/>
      <c r="E11" s="7"/>
      <c r="F11" s="8"/>
    </row>
    <row r="12" spans="1:6" s="5" customFormat="1" ht="48.2" customHeight="1">
      <c r="A12" s="10" t="s">
        <v>382</v>
      </c>
      <c r="B12" s="11" t="s">
        <v>1028</v>
      </c>
      <c r="C12" s="12" t="s">
        <v>380</v>
      </c>
      <c r="D12" s="13">
        <v>19331</v>
      </c>
      <c r="E12" s="19"/>
      <c r="F12" s="18"/>
    </row>
    <row r="13" spans="1:6" s="5" customFormat="1" ht="48.2" customHeight="1">
      <c r="A13" s="10" t="s">
        <v>383</v>
      </c>
      <c r="B13" s="11" t="s">
        <v>1029</v>
      </c>
      <c r="C13" s="12" t="s">
        <v>380</v>
      </c>
      <c r="D13" s="13">
        <v>19331</v>
      </c>
      <c r="E13" s="17"/>
      <c r="F13" s="18"/>
    </row>
    <row r="14" spans="1:6" s="5" customFormat="1" ht="48.2" customHeight="1">
      <c r="A14" s="10" t="s">
        <v>384</v>
      </c>
      <c r="B14" s="11" t="s">
        <v>1030</v>
      </c>
      <c r="C14" s="12" t="s">
        <v>381</v>
      </c>
      <c r="D14" s="13">
        <v>1996</v>
      </c>
      <c r="E14" s="17" t="s">
        <v>386</v>
      </c>
      <c r="F14" s="18"/>
    </row>
    <row r="15" spans="1:6" s="5" customFormat="1" ht="48.2" customHeight="1">
      <c r="A15" s="10" t="s">
        <v>385</v>
      </c>
      <c r="B15" s="11" t="s">
        <v>1031</v>
      </c>
      <c r="C15" s="12" t="s">
        <v>381</v>
      </c>
      <c r="D15" s="13">
        <v>1996</v>
      </c>
      <c r="E15" s="14"/>
      <c r="F15" s="18"/>
    </row>
    <row r="16" spans="1:6">
      <c r="E16" s="52" t="s">
        <v>338</v>
      </c>
    </row>
  </sheetData>
  <mergeCells count="11">
    <mergeCell ref="A8:E8"/>
    <mergeCell ref="A10:A11"/>
    <mergeCell ref="B10:B11"/>
    <mergeCell ref="C10:C11"/>
    <mergeCell ref="A1:D1"/>
    <mergeCell ref="A2:E2"/>
    <mergeCell ref="A4:A5"/>
    <mergeCell ref="B4:B5"/>
    <mergeCell ref="C4:C5"/>
    <mergeCell ref="D4:D5"/>
    <mergeCell ref="D10:D11"/>
  </mergeCells>
  <hyperlinks>
    <hyperlink ref="E1" location="Оглавление!A1" display="НАЗАД В ОГЛАВЛЕНИЕ"/>
    <hyperlink ref="E16" location="Оглавление!A1" display="НАЗАД В ОГЛАВЛЕНИЕ"/>
  </hyperlinks>
  <pageMargins left="0.39370078740157483" right="0.39370078740157483" top="0.59055118110236227" bottom="0.19685039370078741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6" s="1" customFormat="1" ht="41.85" customHeight="1">
      <c r="A1" s="127" t="s">
        <v>480</v>
      </c>
      <c r="B1" s="128"/>
      <c r="C1" s="128"/>
      <c r="D1" s="128"/>
      <c r="E1" s="128"/>
      <c r="F1" s="57" t="s">
        <v>338</v>
      </c>
    </row>
    <row r="2" spans="1:6" s="5" customFormat="1" ht="20.25" customHeight="1">
      <c r="A2" s="118" t="s">
        <v>1032</v>
      </c>
      <c r="B2" s="118"/>
      <c r="C2" s="118"/>
      <c r="D2" s="118"/>
      <c r="E2" s="118"/>
      <c r="F2" s="118"/>
    </row>
    <row r="3" spans="1:6" s="5" customFormat="1" ht="6.95" customHeight="1">
      <c r="A3" s="6"/>
      <c r="B3" s="6"/>
      <c r="C3" s="6"/>
      <c r="D3" s="6"/>
      <c r="E3" s="6"/>
    </row>
    <row r="4" spans="1:6" s="9" customFormat="1" ht="15.95" customHeight="1">
      <c r="A4" s="119" t="s">
        <v>0</v>
      </c>
      <c r="B4" s="134" t="s">
        <v>1</v>
      </c>
      <c r="C4" s="135"/>
      <c r="D4" s="119" t="s">
        <v>2</v>
      </c>
      <c r="E4" s="121" t="s">
        <v>1105</v>
      </c>
      <c r="F4" s="7"/>
    </row>
    <row r="5" spans="1:6" s="9" customFormat="1" ht="15.95" customHeight="1">
      <c r="A5" s="120"/>
      <c r="B5" s="136"/>
      <c r="C5" s="137"/>
      <c r="D5" s="120"/>
      <c r="E5" s="122"/>
      <c r="F5" s="7"/>
    </row>
    <row r="6" spans="1:6" s="5" customFormat="1" ht="50.1" customHeight="1">
      <c r="A6" s="10" t="s">
        <v>520</v>
      </c>
      <c r="B6" s="132" t="s">
        <v>801</v>
      </c>
      <c r="C6" s="158"/>
      <c r="D6" s="173" t="s">
        <v>363</v>
      </c>
      <c r="E6" s="13">
        <v>963820</v>
      </c>
      <c r="F6" s="19"/>
    </row>
    <row r="7" spans="1:6" s="5" customFormat="1" ht="50.1" customHeight="1">
      <c r="A7" s="10" t="s">
        <v>521</v>
      </c>
      <c r="B7" s="132" t="s">
        <v>802</v>
      </c>
      <c r="C7" s="158"/>
      <c r="D7" s="174"/>
      <c r="E7" s="13">
        <v>1041250</v>
      </c>
      <c r="F7" s="19"/>
    </row>
    <row r="8" spans="1:6" s="5" customFormat="1" ht="50.1" customHeight="1">
      <c r="A8" s="10" t="s">
        <v>522</v>
      </c>
      <c r="B8" s="132" t="s">
        <v>805</v>
      </c>
      <c r="C8" s="158"/>
      <c r="D8" s="122"/>
      <c r="E8" s="13">
        <v>1053542</v>
      </c>
      <c r="F8" s="17" t="s">
        <v>519</v>
      </c>
    </row>
    <row r="9" spans="1:6" s="5" customFormat="1" ht="50.1" customHeight="1">
      <c r="A9" s="10" t="s">
        <v>517</v>
      </c>
      <c r="B9" s="132" t="s">
        <v>803</v>
      </c>
      <c r="C9" s="158"/>
      <c r="D9" s="11" t="s">
        <v>523</v>
      </c>
      <c r="E9" s="13">
        <v>711151</v>
      </c>
      <c r="F9" s="17"/>
    </row>
    <row r="10" spans="1:6" s="5" customFormat="1" ht="50.1" customHeight="1">
      <c r="A10" s="10" t="s">
        <v>518</v>
      </c>
      <c r="B10" s="132" t="s">
        <v>804</v>
      </c>
      <c r="C10" s="158"/>
      <c r="D10" s="11" t="s">
        <v>523</v>
      </c>
      <c r="E10" s="13">
        <v>818733</v>
      </c>
      <c r="F10" s="17"/>
    </row>
    <row r="11" spans="1:6" s="5" customFormat="1" ht="20.25" customHeight="1">
      <c r="A11" s="118" t="s">
        <v>882</v>
      </c>
      <c r="B11" s="118"/>
      <c r="C11" s="118"/>
      <c r="D11" s="118"/>
      <c r="E11" s="118"/>
      <c r="F11" s="118"/>
    </row>
    <row r="12" spans="1:6" s="5" customFormat="1" ht="6.95" customHeight="1">
      <c r="A12" s="6"/>
      <c r="B12" s="6"/>
      <c r="C12" s="6"/>
      <c r="D12" s="6"/>
      <c r="E12" s="6"/>
    </row>
    <row r="13" spans="1:6" s="9" customFormat="1" ht="15.95" customHeight="1">
      <c r="A13" s="119" t="s">
        <v>0</v>
      </c>
      <c r="B13" s="134" t="s">
        <v>1</v>
      </c>
      <c r="C13" s="135"/>
      <c r="D13" s="119" t="s">
        <v>2</v>
      </c>
      <c r="E13" s="121" t="s">
        <v>1105</v>
      </c>
      <c r="F13" s="7"/>
    </row>
    <row r="14" spans="1:6" s="9" customFormat="1" ht="15.95" customHeight="1">
      <c r="A14" s="120"/>
      <c r="B14" s="136"/>
      <c r="C14" s="137"/>
      <c r="D14" s="120"/>
      <c r="E14" s="122"/>
      <c r="F14" s="7"/>
    </row>
    <row r="15" spans="1:6" s="5" customFormat="1" ht="60" customHeight="1">
      <c r="A15" s="104" t="s">
        <v>883</v>
      </c>
      <c r="B15" s="132" t="s">
        <v>884</v>
      </c>
      <c r="C15" s="158"/>
      <c r="D15" s="103" t="s">
        <v>660</v>
      </c>
      <c r="E15" s="13">
        <v>599367</v>
      </c>
      <c r="F15" s="19"/>
    </row>
    <row r="16" spans="1:6" s="5" customFormat="1" ht="60" customHeight="1">
      <c r="A16" s="10" t="s">
        <v>885</v>
      </c>
      <c r="B16" s="132" t="s">
        <v>886</v>
      </c>
      <c r="C16" s="158"/>
      <c r="D16" s="11" t="s">
        <v>661</v>
      </c>
      <c r="E16" s="13">
        <v>447976</v>
      </c>
      <c r="F16" s="19" t="s">
        <v>887</v>
      </c>
    </row>
    <row r="17" spans="1:6" s="5" customFormat="1" ht="65.099999999999994" customHeight="1">
      <c r="A17" s="10" t="s">
        <v>960</v>
      </c>
      <c r="B17" s="132" t="s">
        <v>966</v>
      </c>
      <c r="C17" s="158"/>
      <c r="D17" s="11" t="s">
        <v>967</v>
      </c>
      <c r="E17" s="13">
        <v>35195</v>
      </c>
      <c r="F17" s="19" t="s">
        <v>960</v>
      </c>
    </row>
    <row r="18" spans="1:6" s="5" customFormat="1" ht="65.099999999999994" customHeight="1">
      <c r="A18" s="10" t="s">
        <v>1113</v>
      </c>
      <c r="B18" s="132" t="s">
        <v>1114</v>
      </c>
      <c r="C18" s="158"/>
      <c r="D18" s="11" t="s">
        <v>609</v>
      </c>
      <c r="E18" s="13">
        <v>101593</v>
      </c>
      <c r="F18" s="19" t="s">
        <v>1115</v>
      </c>
    </row>
    <row r="19" spans="1:6" s="21" customFormat="1" ht="26.45" customHeight="1">
      <c r="A19" s="129" t="s">
        <v>925</v>
      </c>
      <c r="B19" s="130"/>
      <c r="C19" s="130"/>
      <c r="D19" s="130"/>
      <c r="E19" s="130"/>
      <c r="F19" s="131"/>
    </row>
    <row r="20" spans="1:6" s="5" customFormat="1" ht="20.25" customHeight="1">
      <c r="A20" s="162" t="s">
        <v>888</v>
      </c>
      <c r="B20" s="162"/>
      <c r="C20" s="162"/>
      <c r="D20" s="162"/>
      <c r="E20" s="162"/>
      <c r="F20" s="163"/>
    </row>
    <row r="21" spans="1:6" s="9" customFormat="1" ht="15.95" customHeight="1">
      <c r="A21" s="119" t="s">
        <v>0</v>
      </c>
      <c r="B21" s="134" t="s">
        <v>1</v>
      </c>
      <c r="C21" s="164"/>
      <c r="D21" s="135"/>
      <c r="E21" s="121" t="s">
        <v>1105</v>
      </c>
      <c r="F21" s="19"/>
    </row>
    <row r="22" spans="1:6" s="9" customFormat="1" ht="15.95" customHeight="1">
      <c r="A22" s="120"/>
      <c r="B22" s="136"/>
      <c r="C22" s="165"/>
      <c r="D22" s="137"/>
      <c r="E22" s="122"/>
      <c r="F22" s="19"/>
    </row>
    <row r="23" spans="1:6" s="5" customFormat="1" ht="33" customHeight="1">
      <c r="A23" s="10" t="s">
        <v>889</v>
      </c>
      <c r="B23" s="159" t="s">
        <v>890</v>
      </c>
      <c r="C23" s="160"/>
      <c r="D23" s="161"/>
      <c r="E23" s="13">
        <v>66503</v>
      </c>
      <c r="F23" s="17"/>
    </row>
    <row r="24" spans="1:6" s="5" customFormat="1" ht="33" customHeight="1">
      <c r="A24" s="10" t="s">
        <v>891</v>
      </c>
      <c r="B24" s="159" t="s">
        <v>892</v>
      </c>
      <c r="C24" s="160"/>
      <c r="D24" s="161"/>
      <c r="E24" s="13">
        <v>49588</v>
      </c>
      <c r="F24" s="14" t="s">
        <v>893</v>
      </c>
    </row>
    <row r="25" spans="1:6" s="5" customFormat="1" ht="33" customHeight="1">
      <c r="A25" s="10" t="s">
        <v>894</v>
      </c>
      <c r="B25" s="159" t="s">
        <v>895</v>
      </c>
      <c r="C25" s="160"/>
      <c r="D25" s="161"/>
      <c r="E25" s="13">
        <v>69235</v>
      </c>
      <c r="F25" s="14"/>
    </row>
    <row r="26" spans="1:6" s="5" customFormat="1" ht="33" customHeight="1">
      <c r="A26" s="10" t="s">
        <v>896</v>
      </c>
      <c r="B26" s="159" t="s">
        <v>897</v>
      </c>
      <c r="C26" s="160"/>
      <c r="D26" s="161"/>
      <c r="E26" s="13">
        <v>52425</v>
      </c>
      <c r="F26" s="19" t="s">
        <v>898</v>
      </c>
    </row>
    <row r="27" spans="1:6" s="5" customFormat="1" ht="20.25" customHeight="1">
      <c r="A27" s="162" t="s">
        <v>899</v>
      </c>
      <c r="B27" s="162"/>
      <c r="C27" s="162"/>
      <c r="D27" s="162"/>
      <c r="E27" s="162"/>
      <c r="F27" s="163"/>
    </row>
    <row r="28" spans="1:6" s="9" customFormat="1" ht="15.95" customHeight="1">
      <c r="A28" s="119" t="s">
        <v>0</v>
      </c>
      <c r="B28" s="134" t="s">
        <v>1</v>
      </c>
      <c r="C28" s="164"/>
      <c r="D28" s="135"/>
      <c r="E28" s="121" t="s">
        <v>1105</v>
      </c>
      <c r="F28" s="19"/>
    </row>
    <row r="29" spans="1:6" s="9" customFormat="1" ht="15.95" customHeight="1">
      <c r="A29" s="120"/>
      <c r="B29" s="136"/>
      <c r="C29" s="165"/>
      <c r="D29" s="137"/>
      <c r="E29" s="122"/>
      <c r="F29" s="19"/>
    </row>
    <row r="30" spans="1:6" s="5" customFormat="1" ht="33" customHeight="1">
      <c r="A30" s="10" t="s">
        <v>365</v>
      </c>
      <c r="B30" s="159" t="s">
        <v>900</v>
      </c>
      <c r="C30" s="160"/>
      <c r="D30" s="161"/>
      <c r="E30" s="13">
        <v>24269</v>
      </c>
      <c r="F30" s="17"/>
    </row>
    <row r="31" spans="1:6" s="5" customFormat="1" ht="33" customHeight="1">
      <c r="A31" s="10" t="s">
        <v>366</v>
      </c>
      <c r="B31" s="159" t="s">
        <v>901</v>
      </c>
      <c r="C31" s="160"/>
      <c r="D31" s="161"/>
      <c r="E31" s="13">
        <v>36561</v>
      </c>
      <c r="F31" s="17"/>
    </row>
    <row r="32" spans="1:6" s="5" customFormat="1" ht="33" customHeight="1">
      <c r="A32" s="10" t="s">
        <v>634</v>
      </c>
      <c r="B32" s="159" t="s">
        <v>1033</v>
      </c>
      <c r="C32" s="160"/>
      <c r="D32" s="161"/>
      <c r="E32" s="13">
        <v>42024</v>
      </c>
      <c r="F32" s="17"/>
    </row>
    <row r="33" spans="1:6" s="5" customFormat="1" ht="33" customHeight="1">
      <c r="A33" s="10" t="s">
        <v>367</v>
      </c>
      <c r="B33" s="159" t="s">
        <v>902</v>
      </c>
      <c r="C33" s="160"/>
      <c r="D33" s="161"/>
      <c r="E33" s="13">
        <v>43705</v>
      </c>
      <c r="F33" s="17"/>
    </row>
    <row r="34" spans="1:6" s="5" customFormat="1" ht="20.25" customHeight="1">
      <c r="A34" s="162" t="s">
        <v>903</v>
      </c>
      <c r="B34" s="162"/>
      <c r="C34" s="162"/>
      <c r="D34" s="162"/>
      <c r="E34" s="162"/>
      <c r="F34" s="163"/>
    </row>
    <row r="35" spans="1:6" s="9" customFormat="1" ht="15.95" customHeight="1">
      <c r="A35" s="134" t="s">
        <v>1</v>
      </c>
      <c r="B35" s="164"/>
      <c r="C35" s="164"/>
      <c r="D35" s="135"/>
      <c r="E35" s="121" t="s">
        <v>1105</v>
      </c>
      <c r="F35" s="19"/>
    </row>
    <row r="36" spans="1:6" s="9" customFormat="1" ht="15.95" customHeight="1">
      <c r="A36" s="136"/>
      <c r="B36" s="165"/>
      <c r="C36" s="165"/>
      <c r="D36" s="137"/>
      <c r="E36" s="122"/>
      <c r="F36" s="19"/>
    </row>
    <row r="37" spans="1:6" s="5" customFormat="1" ht="27.95" customHeight="1">
      <c r="A37" s="138" t="s">
        <v>904</v>
      </c>
      <c r="B37" s="166"/>
      <c r="C37" s="166"/>
      <c r="D37" s="12" t="s">
        <v>672</v>
      </c>
      <c r="E37" s="13">
        <f>E15+E23+E30</f>
        <v>690139</v>
      </c>
      <c r="F37" s="17"/>
    </row>
    <row r="38" spans="1:6" s="5" customFormat="1" ht="27.95" customHeight="1">
      <c r="A38" s="167"/>
      <c r="B38" s="168"/>
      <c r="C38" s="168"/>
      <c r="D38" s="12" t="s">
        <v>673</v>
      </c>
      <c r="E38" s="13">
        <f>E15+E23+E31</f>
        <v>702431</v>
      </c>
      <c r="F38" s="17"/>
    </row>
    <row r="39" spans="1:6" s="5" customFormat="1" ht="27.95" customHeight="1">
      <c r="A39" s="167"/>
      <c r="B39" s="168"/>
      <c r="C39" s="168"/>
      <c r="D39" s="12" t="s">
        <v>674</v>
      </c>
      <c r="E39" s="13">
        <f>E15+E23+E32</f>
        <v>707894</v>
      </c>
      <c r="F39" s="17"/>
    </row>
    <row r="40" spans="1:6" s="5" customFormat="1" ht="35.1" customHeight="1">
      <c r="A40" s="169"/>
      <c r="B40" s="170"/>
      <c r="C40" s="170"/>
      <c r="D40" s="12" t="s">
        <v>808</v>
      </c>
      <c r="E40" s="13">
        <f>E15+E23+E33</f>
        <v>709575</v>
      </c>
      <c r="F40" s="17" t="s">
        <v>905</v>
      </c>
    </row>
    <row r="41" spans="1:6" s="5" customFormat="1" ht="30" customHeight="1">
      <c r="A41" s="171" t="s">
        <v>906</v>
      </c>
      <c r="B41" s="172"/>
      <c r="C41" s="172"/>
      <c r="D41" s="158"/>
      <c r="E41" s="13">
        <f>E16+E24</f>
        <v>497564</v>
      </c>
      <c r="F41" s="19"/>
    </row>
    <row r="42" spans="1:6" s="5" customFormat="1" ht="27.95" customHeight="1">
      <c r="A42" s="138" t="s">
        <v>907</v>
      </c>
      <c r="B42" s="166"/>
      <c r="C42" s="166"/>
      <c r="D42" s="12" t="s">
        <v>672</v>
      </c>
      <c r="E42" s="13">
        <f>E15+E25+E30</f>
        <v>692871</v>
      </c>
      <c r="F42" s="17"/>
    </row>
    <row r="43" spans="1:6" s="5" customFormat="1" ht="27.95" customHeight="1">
      <c r="A43" s="167"/>
      <c r="B43" s="168"/>
      <c r="C43" s="168"/>
      <c r="D43" s="12" t="s">
        <v>673</v>
      </c>
      <c r="E43" s="13">
        <f>E15+E25+E31</f>
        <v>705163</v>
      </c>
      <c r="F43" s="17"/>
    </row>
    <row r="44" spans="1:6" s="5" customFormat="1" ht="27.95" customHeight="1">
      <c r="A44" s="167"/>
      <c r="B44" s="168"/>
      <c r="C44" s="168"/>
      <c r="D44" s="12" t="s">
        <v>674</v>
      </c>
      <c r="E44" s="13">
        <f>E15+E25+E32</f>
        <v>710626</v>
      </c>
      <c r="F44" s="17"/>
    </row>
    <row r="45" spans="1:6" s="5" customFormat="1" ht="35.1" customHeight="1">
      <c r="A45" s="169"/>
      <c r="B45" s="170"/>
      <c r="C45" s="170"/>
      <c r="D45" s="12" t="s">
        <v>808</v>
      </c>
      <c r="E45" s="13">
        <f>E15+E25+E33</f>
        <v>712307</v>
      </c>
      <c r="F45" s="17" t="s">
        <v>887</v>
      </c>
    </row>
    <row r="46" spans="1:6" s="5" customFormat="1" ht="30" customHeight="1">
      <c r="A46" s="171" t="s">
        <v>908</v>
      </c>
      <c r="B46" s="172"/>
      <c r="C46" s="172"/>
      <c r="D46" s="158"/>
      <c r="E46" s="13">
        <f>E16+E26</f>
        <v>500401</v>
      </c>
      <c r="F46" s="19"/>
    </row>
    <row r="47" spans="1:6" s="5" customFormat="1" ht="20.25" customHeight="1">
      <c r="A47" s="118" t="s">
        <v>361</v>
      </c>
      <c r="B47" s="118"/>
      <c r="C47" s="118"/>
      <c r="D47" s="118"/>
      <c r="E47" s="118"/>
      <c r="F47" s="118"/>
    </row>
    <row r="48" spans="1:6" s="5" customFormat="1" ht="6.95" customHeight="1">
      <c r="A48" s="6"/>
      <c r="B48" s="6"/>
      <c r="C48" s="6"/>
      <c r="D48" s="6"/>
      <c r="E48" s="6"/>
    </row>
    <row r="49" spans="1:6" s="9" customFormat="1" ht="15.95" customHeight="1">
      <c r="A49" s="119" t="s">
        <v>0</v>
      </c>
      <c r="B49" s="134" t="s">
        <v>1</v>
      </c>
      <c r="C49" s="135"/>
      <c r="D49" s="119" t="s">
        <v>2</v>
      </c>
      <c r="E49" s="121" t="s">
        <v>1105</v>
      </c>
      <c r="F49" s="7"/>
    </row>
    <row r="50" spans="1:6" s="9" customFormat="1" ht="15.95" customHeight="1">
      <c r="A50" s="120"/>
      <c r="B50" s="136"/>
      <c r="C50" s="137"/>
      <c r="D50" s="120"/>
      <c r="E50" s="122"/>
      <c r="F50" s="7"/>
    </row>
    <row r="51" spans="1:6" s="5" customFormat="1" ht="60" customHeight="1">
      <c r="A51" s="104" t="s">
        <v>362</v>
      </c>
      <c r="B51" s="132" t="s">
        <v>806</v>
      </c>
      <c r="C51" s="158"/>
      <c r="D51" s="103" t="s">
        <v>660</v>
      </c>
      <c r="E51" s="13">
        <v>682365</v>
      </c>
      <c r="F51" s="19"/>
    </row>
    <row r="52" spans="1:6" s="5" customFormat="1" ht="60" customHeight="1">
      <c r="A52" s="10" t="s">
        <v>364</v>
      </c>
      <c r="B52" s="132" t="s">
        <v>807</v>
      </c>
      <c r="C52" s="158"/>
      <c r="D52" s="11" t="s">
        <v>661</v>
      </c>
      <c r="E52" s="13">
        <v>521413</v>
      </c>
      <c r="F52" s="19" t="s">
        <v>669</v>
      </c>
    </row>
    <row r="53" spans="1:6" s="5" customFormat="1" ht="65.099999999999994" customHeight="1">
      <c r="A53" s="10" t="s">
        <v>607</v>
      </c>
      <c r="B53" s="132" t="s">
        <v>1034</v>
      </c>
      <c r="C53" s="158"/>
      <c r="D53" s="11" t="s">
        <v>635</v>
      </c>
      <c r="E53" s="13">
        <v>21852</v>
      </c>
      <c r="F53" s="19" t="s">
        <v>607</v>
      </c>
    </row>
    <row r="54" spans="1:6" s="5" customFormat="1" ht="65.099999999999994" customHeight="1">
      <c r="A54" s="10" t="s">
        <v>961</v>
      </c>
      <c r="B54" s="132" t="s">
        <v>965</v>
      </c>
      <c r="C54" s="158"/>
      <c r="D54" s="11" t="s">
        <v>967</v>
      </c>
      <c r="E54" s="13">
        <v>35195</v>
      </c>
      <c r="F54" s="19" t="s">
        <v>961</v>
      </c>
    </row>
    <row r="55" spans="1:6" s="5" customFormat="1" ht="65.099999999999994" customHeight="1">
      <c r="A55" s="10" t="s">
        <v>608</v>
      </c>
      <c r="B55" s="132" t="s">
        <v>1035</v>
      </c>
      <c r="C55" s="158"/>
      <c r="D55" s="11" t="s">
        <v>609</v>
      </c>
      <c r="E55" s="13">
        <v>101593</v>
      </c>
      <c r="F55" s="19" t="s">
        <v>610</v>
      </c>
    </row>
    <row r="56" spans="1:6" s="5" customFormat="1" ht="80.099999999999994" customHeight="1">
      <c r="A56" s="142" t="s">
        <v>856</v>
      </c>
      <c r="B56" s="143"/>
      <c r="C56" s="143"/>
      <c r="D56" s="143"/>
      <c r="E56" s="144"/>
      <c r="F56" s="102"/>
    </row>
    <row r="57" spans="1:6" s="21" customFormat="1" ht="26.45" customHeight="1">
      <c r="A57" s="129" t="s">
        <v>678</v>
      </c>
      <c r="B57" s="130"/>
      <c r="C57" s="130"/>
      <c r="D57" s="130"/>
      <c r="E57" s="130"/>
      <c r="F57" s="131"/>
    </row>
    <row r="58" spans="1:6" s="5" customFormat="1" ht="20.25" customHeight="1">
      <c r="A58" s="162" t="s">
        <v>662</v>
      </c>
      <c r="B58" s="162"/>
      <c r="C58" s="162"/>
      <c r="D58" s="162"/>
      <c r="E58" s="162"/>
      <c r="F58" s="163"/>
    </row>
    <row r="59" spans="1:6" s="9" customFormat="1" ht="15.95" customHeight="1">
      <c r="A59" s="119" t="s">
        <v>0</v>
      </c>
      <c r="B59" s="134" t="s">
        <v>1</v>
      </c>
      <c r="C59" s="164"/>
      <c r="D59" s="135"/>
      <c r="E59" s="121" t="s">
        <v>1105</v>
      </c>
      <c r="F59" s="19"/>
    </row>
    <row r="60" spans="1:6" s="9" customFormat="1" ht="15.95" customHeight="1">
      <c r="A60" s="120"/>
      <c r="B60" s="136"/>
      <c r="C60" s="165"/>
      <c r="D60" s="137"/>
      <c r="E60" s="122"/>
      <c r="F60" s="19"/>
    </row>
    <row r="61" spans="1:6" s="5" customFormat="1" ht="33" customHeight="1">
      <c r="A61" s="10" t="s">
        <v>780</v>
      </c>
      <c r="B61" s="159" t="s">
        <v>665</v>
      </c>
      <c r="C61" s="160"/>
      <c r="D61" s="161"/>
      <c r="E61" s="13">
        <v>55787</v>
      </c>
      <c r="F61" s="17"/>
    </row>
    <row r="62" spans="1:6" s="5" customFormat="1" ht="33" customHeight="1">
      <c r="A62" s="10" t="s">
        <v>664</v>
      </c>
      <c r="B62" s="159" t="s">
        <v>668</v>
      </c>
      <c r="C62" s="160"/>
      <c r="D62" s="161"/>
      <c r="E62" s="13">
        <v>41814</v>
      </c>
      <c r="F62" s="17" t="s">
        <v>781</v>
      </c>
    </row>
    <row r="63" spans="1:6" s="5" customFormat="1" ht="33" customHeight="1">
      <c r="A63" s="10" t="s">
        <v>782</v>
      </c>
      <c r="B63" s="159" t="s">
        <v>1036</v>
      </c>
      <c r="C63" s="160"/>
      <c r="D63" s="161"/>
      <c r="E63" s="13">
        <v>65557</v>
      </c>
      <c r="F63" s="14"/>
    </row>
    <row r="64" spans="1:6" s="5" customFormat="1" ht="33" customHeight="1">
      <c r="A64" s="10" t="s">
        <v>666</v>
      </c>
      <c r="B64" s="159" t="s">
        <v>1037</v>
      </c>
      <c r="C64" s="160"/>
      <c r="D64" s="161"/>
      <c r="E64" s="13">
        <v>49273</v>
      </c>
      <c r="F64" s="17" t="s">
        <v>783</v>
      </c>
    </row>
    <row r="65" spans="1:6" s="5" customFormat="1" ht="33" customHeight="1">
      <c r="A65" s="10" t="s">
        <v>784</v>
      </c>
      <c r="B65" s="159" t="s">
        <v>1038</v>
      </c>
      <c r="C65" s="160"/>
      <c r="D65" s="161"/>
      <c r="E65" s="13">
        <v>90141</v>
      </c>
      <c r="F65" s="17"/>
    </row>
    <row r="66" spans="1:6" s="5" customFormat="1" ht="33" customHeight="1">
      <c r="A66" s="10" t="s">
        <v>667</v>
      </c>
      <c r="B66" s="159" t="s">
        <v>1039</v>
      </c>
      <c r="C66" s="160"/>
      <c r="D66" s="161"/>
      <c r="E66" s="13">
        <v>55051</v>
      </c>
      <c r="F66" s="14" t="s">
        <v>785</v>
      </c>
    </row>
    <row r="67" spans="1:6" s="5" customFormat="1" ht="20.25" customHeight="1">
      <c r="A67" s="162" t="s">
        <v>663</v>
      </c>
      <c r="B67" s="162"/>
      <c r="C67" s="162"/>
      <c r="D67" s="162"/>
      <c r="E67" s="162"/>
      <c r="F67" s="163"/>
    </row>
    <row r="68" spans="1:6" s="9" customFormat="1" ht="15.95" customHeight="1">
      <c r="A68" s="119" t="s">
        <v>0</v>
      </c>
      <c r="B68" s="134" t="s">
        <v>1</v>
      </c>
      <c r="C68" s="164"/>
      <c r="D68" s="135"/>
      <c r="E68" s="121" t="s">
        <v>1105</v>
      </c>
      <c r="F68" s="19"/>
    </row>
    <row r="69" spans="1:6" s="9" customFormat="1" ht="15.95" customHeight="1">
      <c r="A69" s="120"/>
      <c r="B69" s="136"/>
      <c r="C69" s="165"/>
      <c r="D69" s="137"/>
      <c r="E69" s="122"/>
      <c r="F69" s="19"/>
    </row>
    <row r="70" spans="1:6" s="5" customFormat="1" ht="33" customHeight="1">
      <c r="A70" s="10" t="s">
        <v>365</v>
      </c>
      <c r="B70" s="159" t="s">
        <v>481</v>
      </c>
      <c r="C70" s="160"/>
      <c r="D70" s="161"/>
      <c r="E70" s="13">
        <v>24269</v>
      </c>
      <c r="F70" s="17"/>
    </row>
    <row r="71" spans="1:6" s="5" customFormat="1" ht="33" customHeight="1">
      <c r="A71" s="10" t="s">
        <v>366</v>
      </c>
      <c r="B71" s="159" t="s">
        <v>482</v>
      </c>
      <c r="C71" s="160"/>
      <c r="D71" s="161"/>
      <c r="E71" s="13">
        <v>36561</v>
      </c>
      <c r="F71" s="17"/>
    </row>
    <row r="72" spans="1:6" s="5" customFormat="1" ht="33" customHeight="1">
      <c r="A72" s="10" t="s">
        <v>634</v>
      </c>
      <c r="B72" s="159" t="s">
        <v>1040</v>
      </c>
      <c r="C72" s="160"/>
      <c r="D72" s="161"/>
      <c r="E72" s="13">
        <v>42024</v>
      </c>
      <c r="F72" s="17"/>
    </row>
    <row r="73" spans="1:6" s="5" customFormat="1" ht="33" customHeight="1">
      <c r="A73" s="10" t="s">
        <v>769</v>
      </c>
      <c r="B73" s="159" t="s">
        <v>1041</v>
      </c>
      <c r="C73" s="160"/>
      <c r="D73" s="161"/>
      <c r="E73" s="13">
        <v>60935</v>
      </c>
      <c r="F73" s="17"/>
    </row>
    <row r="74" spans="1:6" s="5" customFormat="1" ht="33" customHeight="1">
      <c r="A74" s="10" t="s">
        <v>367</v>
      </c>
      <c r="B74" s="159" t="s">
        <v>483</v>
      </c>
      <c r="C74" s="160"/>
      <c r="D74" s="161"/>
      <c r="E74" s="13">
        <v>43705</v>
      </c>
      <c r="F74" s="17"/>
    </row>
    <row r="75" spans="1:6" s="5" customFormat="1" ht="20.25" customHeight="1">
      <c r="A75" s="162" t="s">
        <v>675</v>
      </c>
      <c r="B75" s="162"/>
      <c r="C75" s="162"/>
      <c r="D75" s="162"/>
      <c r="E75" s="162"/>
      <c r="F75" s="163"/>
    </row>
    <row r="76" spans="1:6" s="9" customFormat="1" ht="15.95" customHeight="1">
      <c r="A76" s="134" t="s">
        <v>1</v>
      </c>
      <c r="B76" s="164"/>
      <c r="C76" s="164"/>
      <c r="D76" s="135"/>
      <c r="E76" s="121" t="s">
        <v>1105</v>
      </c>
      <c r="F76" s="19"/>
    </row>
    <row r="77" spans="1:6" s="9" customFormat="1" ht="15.95" customHeight="1">
      <c r="A77" s="136"/>
      <c r="B77" s="165"/>
      <c r="C77" s="165"/>
      <c r="D77" s="137"/>
      <c r="E77" s="122"/>
      <c r="F77" s="19"/>
    </row>
    <row r="78" spans="1:6" s="5" customFormat="1" ht="30" customHeight="1">
      <c r="A78" s="138" t="s">
        <v>677</v>
      </c>
      <c r="B78" s="166"/>
      <c r="C78" s="166"/>
      <c r="D78" s="12" t="s">
        <v>672</v>
      </c>
      <c r="E78" s="13">
        <f>E51+E61+E70</f>
        <v>762421</v>
      </c>
      <c r="F78" s="17"/>
    </row>
    <row r="79" spans="1:6" s="5" customFormat="1" ht="30" customHeight="1">
      <c r="A79" s="167"/>
      <c r="B79" s="168"/>
      <c r="C79" s="168"/>
      <c r="D79" s="12" t="s">
        <v>673</v>
      </c>
      <c r="E79" s="13">
        <f>E51+E61+E71</f>
        <v>774713</v>
      </c>
      <c r="F79" s="17"/>
    </row>
    <row r="80" spans="1:6" s="5" customFormat="1" ht="30" customHeight="1">
      <c r="A80" s="167"/>
      <c r="B80" s="168"/>
      <c r="C80" s="168"/>
      <c r="D80" s="12" t="s">
        <v>674</v>
      </c>
      <c r="E80" s="13">
        <f>E51+E61+E72</f>
        <v>780176</v>
      </c>
      <c r="F80" s="17"/>
    </row>
    <row r="81" spans="1:6" s="5" customFormat="1" ht="30" customHeight="1">
      <c r="A81" s="167"/>
      <c r="B81" s="168"/>
      <c r="C81" s="168"/>
      <c r="D81" s="12" t="s">
        <v>770</v>
      </c>
      <c r="E81" s="13">
        <f>E51+E61+E73</f>
        <v>799087</v>
      </c>
      <c r="F81" s="17"/>
    </row>
    <row r="82" spans="1:6" s="5" customFormat="1" ht="35.1" customHeight="1">
      <c r="A82" s="169"/>
      <c r="B82" s="170"/>
      <c r="C82" s="170"/>
      <c r="D82" s="12" t="s">
        <v>808</v>
      </c>
      <c r="E82" s="13">
        <f>E51+E61+E74</f>
        <v>781857</v>
      </c>
      <c r="F82" s="17" t="s">
        <v>670</v>
      </c>
    </row>
    <row r="83" spans="1:6" s="5" customFormat="1" ht="30" customHeight="1">
      <c r="A83" s="171" t="s">
        <v>676</v>
      </c>
      <c r="B83" s="172"/>
      <c r="C83" s="172"/>
      <c r="D83" s="158"/>
      <c r="E83" s="13">
        <f>E52+E62</f>
        <v>563227</v>
      </c>
      <c r="F83" s="19"/>
    </row>
    <row r="84" spans="1:6" s="5" customFormat="1" ht="30" customHeight="1">
      <c r="A84" s="138" t="s">
        <v>1042</v>
      </c>
      <c r="B84" s="166"/>
      <c r="C84" s="166"/>
      <c r="D84" s="12" t="s">
        <v>672</v>
      </c>
      <c r="E84" s="13">
        <f>E51+E63+E70</f>
        <v>772191</v>
      </c>
      <c r="F84" s="17"/>
    </row>
    <row r="85" spans="1:6" s="5" customFormat="1" ht="30" customHeight="1">
      <c r="A85" s="167"/>
      <c r="B85" s="168"/>
      <c r="C85" s="168"/>
      <c r="D85" s="12" t="s">
        <v>673</v>
      </c>
      <c r="E85" s="13">
        <f>E51+E63+E71</f>
        <v>784483</v>
      </c>
      <c r="F85" s="17"/>
    </row>
    <row r="86" spans="1:6" s="5" customFormat="1" ht="30" customHeight="1">
      <c r="A86" s="167"/>
      <c r="B86" s="168"/>
      <c r="C86" s="168"/>
      <c r="D86" s="12" t="s">
        <v>674</v>
      </c>
      <c r="E86" s="13">
        <f>E51+E63+E72</f>
        <v>789946</v>
      </c>
      <c r="F86" s="17"/>
    </row>
    <row r="87" spans="1:6" s="5" customFormat="1" ht="30" customHeight="1">
      <c r="A87" s="167"/>
      <c r="B87" s="168"/>
      <c r="C87" s="168"/>
      <c r="D87" s="12" t="s">
        <v>770</v>
      </c>
      <c r="E87" s="13">
        <f>E51+E63+E73</f>
        <v>808857</v>
      </c>
      <c r="F87" s="17"/>
    </row>
    <row r="88" spans="1:6" s="5" customFormat="1" ht="35.1" customHeight="1">
      <c r="A88" s="169"/>
      <c r="B88" s="170"/>
      <c r="C88" s="170"/>
      <c r="D88" s="12" t="s">
        <v>808</v>
      </c>
      <c r="E88" s="13">
        <f>E51+E63+E74</f>
        <v>791627</v>
      </c>
      <c r="F88" s="19" t="s">
        <v>671</v>
      </c>
    </row>
    <row r="89" spans="1:6" s="5" customFormat="1" ht="30" customHeight="1">
      <c r="A89" s="171" t="s">
        <v>1043</v>
      </c>
      <c r="B89" s="172"/>
      <c r="C89" s="172"/>
      <c r="D89" s="158"/>
      <c r="E89" s="13">
        <f>E52+E64</f>
        <v>570686</v>
      </c>
      <c r="F89" s="17"/>
    </row>
    <row r="90" spans="1:6" s="5" customFormat="1" ht="30" customHeight="1">
      <c r="A90" s="138" t="s">
        <v>1044</v>
      </c>
      <c r="B90" s="166"/>
      <c r="C90" s="166"/>
      <c r="D90" s="12" t="s">
        <v>672</v>
      </c>
      <c r="E90" s="13">
        <f>E51+E65+E70</f>
        <v>796775</v>
      </c>
      <c r="F90" s="17"/>
    </row>
    <row r="91" spans="1:6" s="5" customFormat="1" ht="30" customHeight="1">
      <c r="A91" s="167"/>
      <c r="B91" s="168"/>
      <c r="C91" s="168"/>
      <c r="D91" s="12" t="s">
        <v>673</v>
      </c>
      <c r="E91" s="13">
        <f>E51+E65+E71</f>
        <v>809067</v>
      </c>
      <c r="F91" s="17"/>
    </row>
    <row r="92" spans="1:6" s="5" customFormat="1" ht="30" customHeight="1">
      <c r="A92" s="167"/>
      <c r="B92" s="168"/>
      <c r="C92" s="168"/>
      <c r="D92" s="12" t="s">
        <v>674</v>
      </c>
      <c r="E92" s="13">
        <f>E51+E65+E72</f>
        <v>814530</v>
      </c>
      <c r="F92" s="17"/>
    </row>
    <row r="93" spans="1:6" s="5" customFormat="1" ht="30" customHeight="1">
      <c r="A93" s="167"/>
      <c r="B93" s="168"/>
      <c r="C93" s="168"/>
      <c r="D93" s="12" t="s">
        <v>770</v>
      </c>
      <c r="E93" s="13">
        <f>E51+E65+E73</f>
        <v>833441</v>
      </c>
      <c r="F93" s="17"/>
    </row>
    <row r="94" spans="1:6" s="5" customFormat="1" ht="35.1" customHeight="1">
      <c r="A94" s="169"/>
      <c r="B94" s="170"/>
      <c r="C94" s="170"/>
      <c r="D94" s="12" t="s">
        <v>808</v>
      </c>
      <c r="E94" s="13">
        <f>E51+E65+E74</f>
        <v>816211</v>
      </c>
      <c r="F94" s="17"/>
    </row>
    <row r="95" spans="1:6" s="5" customFormat="1" ht="30" customHeight="1">
      <c r="A95" s="171" t="s">
        <v>1045</v>
      </c>
      <c r="B95" s="172"/>
      <c r="C95" s="172"/>
      <c r="D95" s="158"/>
      <c r="E95" s="13">
        <f>E52+E66</f>
        <v>576464</v>
      </c>
      <c r="F95" s="19"/>
    </row>
    <row r="96" spans="1:6" s="5" customFormat="1" ht="20.25" customHeight="1">
      <c r="A96" s="118" t="s">
        <v>773</v>
      </c>
      <c r="B96" s="118"/>
      <c r="C96" s="118"/>
      <c r="D96" s="118"/>
      <c r="E96" s="118"/>
      <c r="F96" s="118"/>
    </row>
    <row r="97" spans="1:6" s="5" customFormat="1" ht="6.95" customHeight="1">
      <c r="A97" s="6"/>
      <c r="B97" s="6"/>
      <c r="C97" s="6"/>
      <c r="D97" s="6"/>
      <c r="E97" s="6"/>
    </row>
    <row r="98" spans="1:6" s="9" customFormat="1" ht="15.95" customHeight="1">
      <c r="A98" s="119" t="s">
        <v>0</v>
      </c>
      <c r="B98" s="134" t="s">
        <v>1</v>
      </c>
      <c r="C98" s="164"/>
      <c r="D98" s="135"/>
      <c r="E98" s="121" t="s">
        <v>1105</v>
      </c>
      <c r="F98" s="19"/>
    </row>
    <row r="99" spans="1:6" s="9" customFormat="1" ht="15.95" customHeight="1">
      <c r="A99" s="120"/>
      <c r="B99" s="136"/>
      <c r="C99" s="165"/>
      <c r="D99" s="137"/>
      <c r="E99" s="122"/>
      <c r="F99" s="19"/>
    </row>
    <row r="100" spans="1:6" s="5" customFormat="1" ht="99.95" customHeight="1">
      <c r="A100" s="10" t="s">
        <v>771</v>
      </c>
      <c r="B100" s="159" t="s">
        <v>1046</v>
      </c>
      <c r="C100" s="160"/>
      <c r="D100" s="161"/>
      <c r="E100" s="13">
        <v>219</v>
      </c>
      <c r="F100" s="19" t="s">
        <v>774</v>
      </c>
    </row>
    <row r="101" spans="1:6" s="5" customFormat="1" ht="99.95" customHeight="1">
      <c r="A101" s="10" t="s">
        <v>772</v>
      </c>
      <c r="B101" s="159" t="s">
        <v>1047</v>
      </c>
      <c r="C101" s="160"/>
      <c r="D101" s="161"/>
      <c r="E101" s="13">
        <v>219</v>
      </c>
      <c r="F101" s="19" t="s">
        <v>775</v>
      </c>
    </row>
    <row r="103" spans="1:6">
      <c r="F103" s="56" t="s">
        <v>338</v>
      </c>
    </row>
  </sheetData>
  <mergeCells count="91">
    <mergeCell ref="B18:C18"/>
    <mergeCell ref="B17:C17"/>
    <mergeCell ref="B54:C54"/>
    <mergeCell ref="B100:D100"/>
    <mergeCell ref="B101:D101"/>
    <mergeCell ref="A89:D89"/>
    <mergeCell ref="A90:C94"/>
    <mergeCell ref="A95:D95"/>
    <mergeCell ref="A96:F96"/>
    <mergeCell ref="A98:A99"/>
    <mergeCell ref="B98:D99"/>
    <mergeCell ref="E98:E99"/>
    <mergeCell ref="A76:D77"/>
    <mergeCell ref="E76:E77"/>
    <mergeCell ref="A78:C82"/>
    <mergeCell ref="A83:D83"/>
    <mergeCell ref="A84:C88"/>
    <mergeCell ref="B71:D71"/>
    <mergeCell ref="B72:D72"/>
    <mergeCell ref="B73:D73"/>
    <mergeCell ref="B74:D74"/>
    <mergeCell ref="A75:F75"/>
    <mergeCell ref="A67:F67"/>
    <mergeCell ref="A68:A69"/>
    <mergeCell ref="B68:D69"/>
    <mergeCell ref="E68:E69"/>
    <mergeCell ref="B70:D70"/>
    <mergeCell ref="B61:D61"/>
    <mergeCell ref="B62:D62"/>
    <mergeCell ref="B63:D63"/>
    <mergeCell ref="B64:D64"/>
    <mergeCell ref="B65:D65"/>
    <mergeCell ref="A57:F57"/>
    <mergeCell ref="A58:F58"/>
    <mergeCell ref="A59:A60"/>
    <mergeCell ref="B59:D60"/>
    <mergeCell ref="E59:E60"/>
    <mergeCell ref="B23:D23"/>
    <mergeCell ref="B24:D24"/>
    <mergeCell ref="B25:D25"/>
    <mergeCell ref="A27:F27"/>
    <mergeCell ref="A28:A29"/>
    <mergeCell ref="B28:D29"/>
    <mergeCell ref="E28:E29"/>
    <mergeCell ref="B26:D26"/>
    <mergeCell ref="E4:E5"/>
    <mergeCell ref="D6:D8"/>
    <mergeCell ref="B4:C5"/>
    <mergeCell ref="B6:C6"/>
    <mergeCell ref="B66:D66"/>
    <mergeCell ref="B30:D30"/>
    <mergeCell ref="B31:D31"/>
    <mergeCell ref="B7:C7"/>
    <mergeCell ref="B15:C15"/>
    <mergeCell ref="B16:C16"/>
    <mergeCell ref="A19:F19"/>
    <mergeCell ref="A20:F20"/>
    <mergeCell ref="A21:A22"/>
    <mergeCell ref="B21:D22"/>
    <mergeCell ref="E21:E22"/>
    <mergeCell ref="A47:F47"/>
    <mergeCell ref="B52:C52"/>
    <mergeCell ref="B53:C53"/>
    <mergeCell ref="B55:C55"/>
    <mergeCell ref="A56:E56"/>
    <mergeCell ref="A1:E1"/>
    <mergeCell ref="A11:F11"/>
    <mergeCell ref="A13:A14"/>
    <mergeCell ref="D13:D14"/>
    <mergeCell ref="E13:E14"/>
    <mergeCell ref="B8:C8"/>
    <mergeCell ref="B9:C9"/>
    <mergeCell ref="B10:C10"/>
    <mergeCell ref="B13:C14"/>
    <mergeCell ref="A2:F2"/>
    <mergeCell ref="A4:A5"/>
    <mergeCell ref="D4:D5"/>
    <mergeCell ref="B32:D32"/>
    <mergeCell ref="B33:D33"/>
    <mergeCell ref="A34:F34"/>
    <mergeCell ref="A35:D36"/>
    <mergeCell ref="B51:C51"/>
    <mergeCell ref="A49:A50"/>
    <mergeCell ref="B49:C50"/>
    <mergeCell ref="D49:D50"/>
    <mergeCell ref="E49:E50"/>
    <mergeCell ref="E35:E36"/>
    <mergeCell ref="A37:C40"/>
    <mergeCell ref="A41:D41"/>
    <mergeCell ref="A42:C45"/>
    <mergeCell ref="A46:D46"/>
  </mergeCells>
  <hyperlinks>
    <hyperlink ref="F1" location="Оглавление!A1" display="НАЗАД В ОГЛАВЛЕНИЕ"/>
    <hyperlink ref="F103" location="Оглавление!A1" display="НАЗАД В ОГЛАВЛЕНИЕ"/>
    <hyperlink ref="A56:E56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6" manualBreakCount="6">
    <brk id="10" max="16383" man="1"/>
    <brk id="26" max="16383" man="1"/>
    <brk id="46" max="16383" man="1"/>
    <brk id="57" max="16383" man="1"/>
    <brk id="74" max="16383" man="1"/>
    <brk id="8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75" t="s">
        <v>317</v>
      </c>
      <c r="B1" s="176"/>
      <c r="C1" s="176"/>
      <c r="D1" s="176"/>
      <c r="E1" s="176"/>
      <c r="F1" s="53" t="s">
        <v>338</v>
      </c>
      <c r="G1" s="2"/>
    </row>
    <row r="2" spans="1:7" s="5" customFormat="1" ht="20.25" customHeight="1">
      <c r="A2" s="118" t="s">
        <v>125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47" t="s">
        <v>0</v>
      </c>
      <c r="B4" s="140" t="s">
        <v>1</v>
      </c>
      <c r="C4" s="178"/>
      <c r="D4" s="147" t="s">
        <v>2</v>
      </c>
      <c r="E4" s="121" t="s">
        <v>1105</v>
      </c>
      <c r="F4" s="7"/>
      <c r="G4" s="8"/>
    </row>
    <row r="5" spans="1:7" s="9" customFormat="1" ht="15.95" customHeight="1">
      <c r="A5" s="120"/>
      <c r="B5" s="136"/>
      <c r="C5" s="137"/>
      <c r="D5" s="120"/>
      <c r="E5" s="122"/>
      <c r="F5" s="7"/>
      <c r="G5" s="8"/>
    </row>
    <row r="6" spans="1:7" s="5" customFormat="1" ht="80.45" customHeight="1">
      <c r="A6" s="10" t="s">
        <v>126</v>
      </c>
      <c r="B6" s="171" t="s">
        <v>865</v>
      </c>
      <c r="C6" s="177"/>
      <c r="D6" s="25" t="s">
        <v>863</v>
      </c>
      <c r="E6" s="13">
        <v>216213</v>
      </c>
      <c r="F6" s="19" t="s">
        <v>126</v>
      </c>
      <c r="G6" s="18"/>
    </row>
    <row r="7" spans="1:7" s="5" customFormat="1" ht="20.25" customHeight="1">
      <c r="A7" s="118" t="s">
        <v>127</v>
      </c>
      <c r="B7" s="118"/>
      <c r="C7" s="118"/>
      <c r="D7" s="118"/>
      <c r="E7" s="118"/>
      <c r="F7" s="118"/>
    </row>
    <row r="8" spans="1:7" s="5" customFormat="1" ht="6.95" customHeight="1">
      <c r="A8" s="6"/>
      <c r="B8" s="6"/>
      <c r="C8" s="6"/>
      <c r="D8" s="6"/>
      <c r="E8" s="6"/>
    </row>
    <row r="9" spans="1:7" s="9" customFormat="1" ht="15.95" customHeight="1">
      <c r="A9" s="147" t="s">
        <v>0</v>
      </c>
      <c r="B9" s="140" t="s">
        <v>1</v>
      </c>
      <c r="C9" s="178"/>
      <c r="D9" s="147" t="s">
        <v>2</v>
      </c>
      <c r="E9" s="121" t="s">
        <v>1105</v>
      </c>
      <c r="F9" s="7"/>
      <c r="G9" s="8"/>
    </row>
    <row r="10" spans="1:7" s="9" customFormat="1" ht="15.95" customHeight="1">
      <c r="A10" s="120"/>
      <c r="B10" s="136"/>
      <c r="C10" s="137"/>
      <c r="D10" s="120"/>
      <c r="E10" s="122"/>
      <c r="F10" s="7"/>
      <c r="G10" s="8"/>
    </row>
    <row r="11" spans="1:7" s="5" customFormat="1" ht="80.45" customHeight="1">
      <c r="A11" s="10" t="s">
        <v>128</v>
      </c>
      <c r="B11" s="171" t="s">
        <v>864</v>
      </c>
      <c r="C11" s="177"/>
      <c r="D11" s="25" t="s">
        <v>863</v>
      </c>
      <c r="E11" s="13">
        <v>133426</v>
      </c>
      <c r="F11" s="19" t="s">
        <v>128</v>
      </c>
      <c r="G11" s="18"/>
    </row>
    <row r="12" spans="1:7" s="5" customFormat="1" ht="20.25" customHeight="1">
      <c r="A12" s="118" t="s">
        <v>129</v>
      </c>
      <c r="B12" s="118"/>
      <c r="C12" s="118"/>
      <c r="D12" s="118"/>
      <c r="E12" s="118"/>
      <c r="F12" s="118"/>
    </row>
    <row r="13" spans="1:7" s="5" customFormat="1" ht="6.95" customHeight="1">
      <c r="A13" s="6"/>
      <c r="B13" s="6"/>
      <c r="C13" s="6"/>
      <c r="D13" s="6"/>
      <c r="E13" s="6"/>
    </row>
    <row r="14" spans="1:7" s="9" customFormat="1" ht="15.95" customHeight="1">
      <c r="A14" s="119" t="s">
        <v>0</v>
      </c>
      <c r="B14" s="119" t="s">
        <v>1</v>
      </c>
      <c r="C14" s="119" t="s">
        <v>2</v>
      </c>
      <c r="D14" s="119" t="s">
        <v>97</v>
      </c>
      <c r="E14" s="121" t="s">
        <v>1105</v>
      </c>
      <c r="F14" s="7"/>
      <c r="G14" s="8"/>
    </row>
    <row r="15" spans="1:7" s="9" customFormat="1" ht="15.95" customHeight="1">
      <c r="A15" s="120"/>
      <c r="B15" s="120"/>
      <c r="C15" s="120"/>
      <c r="D15" s="120"/>
      <c r="E15" s="122"/>
      <c r="F15" s="7"/>
      <c r="G15" s="8"/>
    </row>
    <row r="16" spans="1:7" s="5" customFormat="1" ht="48.2" customHeight="1">
      <c r="A16" s="138" t="s">
        <v>130</v>
      </c>
      <c r="B16" s="125" t="s">
        <v>809</v>
      </c>
      <c r="C16" s="125" t="s">
        <v>133</v>
      </c>
      <c r="D16" s="24" t="s">
        <v>93</v>
      </c>
      <c r="E16" s="13">
        <v>119033</v>
      </c>
      <c r="F16" s="19"/>
      <c r="G16" s="18"/>
    </row>
    <row r="17" spans="1:7" s="5" customFormat="1" ht="48.2" customHeight="1">
      <c r="A17" s="139"/>
      <c r="B17" s="126"/>
      <c r="C17" s="126"/>
      <c r="D17" s="24" t="s">
        <v>857</v>
      </c>
      <c r="E17" s="13">
        <v>129539</v>
      </c>
      <c r="F17" s="14" t="s">
        <v>130</v>
      </c>
      <c r="G17" s="18"/>
    </row>
    <row r="18" spans="1:7" s="5" customFormat="1" ht="48.2" customHeight="1">
      <c r="A18" s="138" t="s">
        <v>131</v>
      </c>
      <c r="B18" s="125" t="s">
        <v>810</v>
      </c>
      <c r="C18" s="125" t="s">
        <v>133</v>
      </c>
      <c r="D18" s="24" t="s">
        <v>93</v>
      </c>
      <c r="E18" s="13">
        <v>119033</v>
      </c>
      <c r="F18" s="19"/>
      <c r="G18" s="18"/>
    </row>
    <row r="19" spans="1:7" s="5" customFormat="1" ht="48.2" customHeight="1">
      <c r="A19" s="139"/>
      <c r="B19" s="126"/>
      <c r="C19" s="126"/>
      <c r="D19" s="24" t="s">
        <v>857</v>
      </c>
      <c r="E19" s="13">
        <v>129539</v>
      </c>
      <c r="F19" s="14" t="s">
        <v>131</v>
      </c>
      <c r="G19" s="18"/>
    </row>
    <row r="20" spans="1:7" s="5" customFormat="1" ht="48.2" customHeight="1">
      <c r="A20" s="138" t="s">
        <v>132</v>
      </c>
      <c r="B20" s="125" t="s">
        <v>811</v>
      </c>
      <c r="C20" s="125" t="s">
        <v>133</v>
      </c>
      <c r="D20" s="24" t="s">
        <v>93</v>
      </c>
      <c r="E20" s="13">
        <v>124601</v>
      </c>
      <c r="F20" s="19"/>
      <c r="G20" s="18"/>
    </row>
    <row r="21" spans="1:7" s="5" customFormat="1" ht="48.2" customHeight="1">
      <c r="A21" s="139"/>
      <c r="B21" s="126"/>
      <c r="C21" s="126"/>
      <c r="D21" s="24" t="s">
        <v>857</v>
      </c>
      <c r="E21" s="13">
        <v>135107</v>
      </c>
      <c r="F21" s="14" t="s">
        <v>320</v>
      </c>
      <c r="G21" s="18"/>
    </row>
    <row r="22" spans="1:7" s="21" customFormat="1" ht="39.75" customHeight="1">
      <c r="A22" s="129" t="s">
        <v>866</v>
      </c>
      <c r="B22" s="130"/>
      <c r="C22" s="130"/>
      <c r="D22" s="130"/>
      <c r="E22" s="130"/>
      <c r="F22" s="131"/>
    </row>
    <row r="23" spans="1:7" s="9" customFormat="1" ht="15.95" customHeight="1">
      <c r="A23" s="119" t="s">
        <v>0</v>
      </c>
      <c r="B23" s="134" t="s">
        <v>1</v>
      </c>
      <c r="C23" s="135"/>
      <c r="D23" s="119" t="s">
        <v>2</v>
      </c>
      <c r="E23" s="121" t="s">
        <v>1105</v>
      </c>
      <c r="F23" s="7"/>
      <c r="G23" s="8"/>
    </row>
    <row r="24" spans="1:7" s="9" customFormat="1" ht="15.95" customHeight="1">
      <c r="A24" s="120"/>
      <c r="B24" s="136"/>
      <c r="C24" s="137"/>
      <c r="D24" s="120"/>
      <c r="E24" s="122"/>
      <c r="F24" s="7"/>
      <c r="G24" s="8"/>
    </row>
    <row r="25" spans="1:7" s="5" customFormat="1" ht="35.1" customHeight="1">
      <c r="A25" s="10" t="s">
        <v>100</v>
      </c>
      <c r="B25" s="132" t="s">
        <v>93</v>
      </c>
      <c r="C25" s="133"/>
      <c r="D25" s="24" t="s">
        <v>102</v>
      </c>
      <c r="E25" s="13">
        <v>10506</v>
      </c>
      <c r="F25" s="17"/>
      <c r="G25" s="18"/>
    </row>
    <row r="26" spans="1:7" s="5" customFormat="1" ht="35.1" customHeight="1">
      <c r="A26" s="10" t="s">
        <v>101</v>
      </c>
      <c r="B26" s="132" t="s">
        <v>857</v>
      </c>
      <c r="C26" s="133"/>
      <c r="D26" s="24" t="s">
        <v>858</v>
      </c>
      <c r="E26" s="13">
        <v>21012</v>
      </c>
      <c r="F26" s="17"/>
      <c r="G26" s="18"/>
    </row>
    <row r="27" spans="1:7" s="21" customFormat="1" ht="39.75" customHeight="1">
      <c r="A27" s="129" t="s">
        <v>859</v>
      </c>
      <c r="B27" s="130"/>
      <c r="C27" s="130"/>
      <c r="D27" s="130"/>
      <c r="E27" s="130"/>
      <c r="F27" s="131"/>
    </row>
    <row r="28" spans="1:7" s="5" customFormat="1" ht="20.25" customHeight="1">
      <c r="A28" s="118" t="s">
        <v>134</v>
      </c>
      <c r="B28" s="118"/>
      <c r="C28" s="118"/>
      <c r="D28" s="118"/>
      <c r="E28" s="118"/>
      <c r="F28" s="118"/>
    </row>
    <row r="29" spans="1:7" s="5" customFormat="1" ht="6.95" customHeight="1">
      <c r="A29" s="6"/>
      <c r="B29" s="6"/>
      <c r="C29" s="6"/>
      <c r="D29" s="6"/>
      <c r="E29" s="6"/>
    </row>
    <row r="30" spans="1:7" s="9" customFormat="1" ht="15.95" customHeight="1">
      <c r="A30" s="147" t="s">
        <v>0</v>
      </c>
      <c r="B30" s="140" t="s">
        <v>1</v>
      </c>
      <c r="C30" s="178"/>
      <c r="D30" s="147" t="s">
        <v>2</v>
      </c>
      <c r="E30" s="121" t="s">
        <v>1105</v>
      </c>
      <c r="F30" s="7"/>
      <c r="G30" s="8"/>
    </row>
    <row r="31" spans="1:7" s="9" customFormat="1" ht="15.95" customHeight="1">
      <c r="A31" s="120"/>
      <c r="B31" s="136"/>
      <c r="C31" s="137"/>
      <c r="D31" s="120"/>
      <c r="E31" s="122"/>
      <c r="F31" s="7"/>
      <c r="G31" s="8"/>
    </row>
    <row r="32" spans="1:7" s="5" customFormat="1" ht="102.75" customHeight="1">
      <c r="A32" s="10" t="s">
        <v>359</v>
      </c>
      <c r="B32" s="171" t="s">
        <v>342</v>
      </c>
      <c r="C32" s="177"/>
      <c r="D32" s="25" t="s">
        <v>135</v>
      </c>
      <c r="E32" s="13">
        <v>135002</v>
      </c>
      <c r="F32" s="19" t="s">
        <v>359</v>
      </c>
      <c r="G32" s="18"/>
    </row>
    <row r="33" spans="1:7" s="21" customFormat="1" ht="54" customHeight="1">
      <c r="A33" s="129" t="s">
        <v>136</v>
      </c>
      <c r="B33" s="130"/>
      <c r="C33" s="130"/>
      <c r="D33" s="130"/>
      <c r="E33" s="130"/>
      <c r="F33" s="163"/>
    </row>
    <row r="34" spans="1:7" s="5" customFormat="1" ht="20.25" customHeight="1">
      <c r="A34" s="118" t="s">
        <v>137</v>
      </c>
      <c r="B34" s="118"/>
      <c r="C34" s="118"/>
      <c r="D34" s="118"/>
      <c r="E34" s="118"/>
      <c r="F34" s="118"/>
    </row>
    <row r="35" spans="1:7" s="5" customFormat="1" ht="6.95" customHeight="1">
      <c r="A35" s="6"/>
      <c r="B35" s="6"/>
      <c r="C35" s="6"/>
      <c r="D35" s="6"/>
      <c r="E35" s="6"/>
    </row>
    <row r="36" spans="1:7" s="9" customFormat="1" ht="15.95" customHeight="1">
      <c r="A36" s="119" t="s">
        <v>0</v>
      </c>
      <c r="B36" s="119" t="s">
        <v>1</v>
      </c>
      <c r="C36" s="119" t="s">
        <v>2</v>
      </c>
      <c r="D36" s="119" t="s">
        <v>97</v>
      </c>
      <c r="E36" s="121" t="s">
        <v>1105</v>
      </c>
      <c r="F36" s="7"/>
      <c r="G36" s="8"/>
    </row>
    <row r="37" spans="1:7" s="9" customFormat="1" ht="15.95" customHeight="1">
      <c r="A37" s="120"/>
      <c r="B37" s="120"/>
      <c r="C37" s="120"/>
      <c r="D37" s="120"/>
      <c r="E37" s="122"/>
      <c r="F37" s="7"/>
      <c r="G37" s="8"/>
    </row>
    <row r="38" spans="1:7" s="5" customFormat="1" ht="48.2" customHeight="1">
      <c r="A38" s="181" t="s">
        <v>138</v>
      </c>
      <c r="B38" s="125" t="s">
        <v>812</v>
      </c>
      <c r="C38" s="125" t="s">
        <v>139</v>
      </c>
      <c r="D38" s="24" t="s">
        <v>140</v>
      </c>
      <c r="E38" s="13">
        <v>70075</v>
      </c>
      <c r="F38" s="19"/>
      <c r="G38" s="18"/>
    </row>
    <row r="39" spans="1:7" s="5" customFormat="1" ht="48.2" customHeight="1">
      <c r="A39" s="182"/>
      <c r="B39" s="179"/>
      <c r="C39" s="179"/>
      <c r="D39" s="24" t="s">
        <v>93</v>
      </c>
      <c r="E39" s="13">
        <v>74382</v>
      </c>
      <c r="F39" s="14" t="s">
        <v>138</v>
      </c>
      <c r="G39" s="18"/>
    </row>
    <row r="40" spans="1:7" s="5" customFormat="1" ht="48.2" customHeight="1">
      <c r="A40" s="180"/>
      <c r="B40" s="180"/>
      <c r="C40" s="180"/>
      <c r="D40" s="24" t="s">
        <v>857</v>
      </c>
      <c r="E40" s="13">
        <v>84888</v>
      </c>
      <c r="F40" s="19"/>
      <c r="G40" s="18"/>
    </row>
    <row r="41" spans="1:7" s="21" customFormat="1" ht="52.5" customHeight="1">
      <c r="A41" s="129" t="s">
        <v>867</v>
      </c>
      <c r="B41" s="130"/>
      <c r="C41" s="130"/>
      <c r="D41" s="130"/>
      <c r="E41" s="130"/>
      <c r="F41" s="131"/>
    </row>
    <row r="42" spans="1:7" s="9" customFormat="1" ht="15.95" customHeight="1">
      <c r="A42" s="119" t="s">
        <v>0</v>
      </c>
      <c r="B42" s="134" t="s">
        <v>1</v>
      </c>
      <c r="C42" s="135"/>
      <c r="D42" s="119" t="s">
        <v>2</v>
      </c>
      <c r="E42" s="121" t="s">
        <v>1105</v>
      </c>
      <c r="F42" s="7"/>
      <c r="G42" s="8"/>
    </row>
    <row r="43" spans="1:7" s="9" customFormat="1" ht="15.95" customHeight="1">
      <c r="A43" s="120"/>
      <c r="B43" s="136"/>
      <c r="C43" s="137"/>
      <c r="D43" s="120"/>
      <c r="E43" s="122"/>
      <c r="F43" s="7"/>
      <c r="G43" s="8"/>
    </row>
    <row r="44" spans="1:7" s="5" customFormat="1" ht="35.1" customHeight="1">
      <c r="A44" s="10" t="s">
        <v>141</v>
      </c>
      <c r="B44" s="132" t="s">
        <v>142</v>
      </c>
      <c r="C44" s="133"/>
      <c r="D44" s="24" t="s">
        <v>102</v>
      </c>
      <c r="E44" s="13">
        <v>6199</v>
      </c>
      <c r="F44" s="17"/>
      <c r="G44" s="18"/>
    </row>
    <row r="45" spans="1:7" s="5" customFormat="1" ht="35.1" customHeight="1">
      <c r="A45" s="10" t="s">
        <v>100</v>
      </c>
      <c r="B45" s="132" t="s">
        <v>143</v>
      </c>
      <c r="C45" s="133"/>
      <c r="D45" s="24" t="s">
        <v>102</v>
      </c>
      <c r="E45" s="13">
        <v>10506</v>
      </c>
      <c r="F45" s="17"/>
      <c r="G45" s="18"/>
    </row>
    <row r="46" spans="1:7" s="5" customFormat="1" ht="35.1" customHeight="1">
      <c r="A46" s="10" t="s">
        <v>101</v>
      </c>
      <c r="B46" s="132" t="s">
        <v>868</v>
      </c>
      <c r="C46" s="133"/>
      <c r="D46" s="24" t="s">
        <v>858</v>
      </c>
      <c r="E46" s="13">
        <v>21012</v>
      </c>
      <c r="F46" s="17"/>
      <c r="G46" s="18"/>
    </row>
    <row r="47" spans="1:7">
      <c r="F47" s="32"/>
    </row>
    <row r="48" spans="1:7">
      <c r="F48" s="52" t="s">
        <v>338</v>
      </c>
    </row>
  </sheetData>
  <mergeCells count="60">
    <mergeCell ref="C38:C40"/>
    <mergeCell ref="A36:A37"/>
    <mergeCell ref="B36:B37"/>
    <mergeCell ref="C36:C37"/>
    <mergeCell ref="A23:A24"/>
    <mergeCell ref="B23:C24"/>
    <mergeCell ref="A34:F34"/>
    <mergeCell ref="A38:A40"/>
    <mergeCell ref="B38:B40"/>
    <mergeCell ref="D23:D24"/>
    <mergeCell ref="A30:A31"/>
    <mergeCell ref="B30:C31"/>
    <mergeCell ref="B6:C6"/>
    <mergeCell ref="A7:F7"/>
    <mergeCell ref="A9:A10"/>
    <mergeCell ref="B25:C25"/>
    <mergeCell ref="A33:F33"/>
    <mergeCell ref="E23:E24"/>
    <mergeCell ref="B16:B17"/>
    <mergeCell ref="C16:C17"/>
    <mergeCell ref="A18:A19"/>
    <mergeCell ref="B18:B19"/>
    <mergeCell ref="C18:C19"/>
    <mergeCell ref="A16:A17"/>
    <mergeCell ref="A20:A21"/>
    <mergeCell ref="B20:B21"/>
    <mergeCell ref="C20:C21"/>
    <mergeCell ref="A22:F22"/>
    <mergeCell ref="B46:C46"/>
    <mergeCell ref="B45:C45"/>
    <mergeCell ref="B44:C44"/>
    <mergeCell ref="B26:C26"/>
    <mergeCell ref="A28:F28"/>
    <mergeCell ref="D30:D31"/>
    <mergeCell ref="A27:F27"/>
    <mergeCell ref="A41:F41"/>
    <mergeCell ref="D36:D37"/>
    <mergeCell ref="B32:C32"/>
    <mergeCell ref="E42:E43"/>
    <mergeCell ref="E30:E31"/>
    <mergeCell ref="E36:E37"/>
    <mergeCell ref="A42:A43"/>
    <mergeCell ref="B42:C43"/>
    <mergeCell ref="D42:D43"/>
    <mergeCell ref="A1:E1"/>
    <mergeCell ref="A12:F12"/>
    <mergeCell ref="A14:A15"/>
    <mergeCell ref="B14:B15"/>
    <mergeCell ref="C14:C15"/>
    <mergeCell ref="D14:D15"/>
    <mergeCell ref="B11:C11"/>
    <mergeCell ref="A2:F2"/>
    <mergeCell ref="E4:E5"/>
    <mergeCell ref="E9:E10"/>
    <mergeCell ref="E14:E15"/>
    <mergeCell ref="B9:C10"/>
    <mergeCell ref="D9:D10"/>
    <mergeCell ref="A4:A5"/>
    <mergeCell ref="B4:C5"/>
    <mergeCell ref="D4:D5"/>
  </mergeCells>
  <hyperlinks>
    <hyperlink ref="F1" location="Оглавление!A1" display="НАЗАД В ОГЛАВЛЕНИЕ"/>
    <hyperlink ref="F48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1" max="16383" man="1"/>
    <brk id="33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1048</v>
      </c>
      <c r="B1" s="128"/>
      <c r="C1" s="128"/>
      <c r="D1" s="128"/>
      <c r="E1" s="128"/>
      <c r="F1" s="57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21" t="s">
        <v>0</v>
      </c>
      <c r="B3" s="121" t="s">
        <v>1</v>
      </c>
      <c r="C3" s="121" t="s">
        <v>2</v>
      </c>
      <c r="D3" s="121" t="s">
        <v>97</v>
      </c>
      <c r="E3" s="121" t="s">
        <v>1105</v>
      </c>
      <c r="F3" s="7"/>
      <c r="G3" s="8"/>
    </row>
    <row r="4" spans="1:7" s="9" customFormat="1" ht="15.95" customHeight="1">
      <c r="A4" s="147"/>
      <c r="B4" s="147"/>
      <c r="C4" s="147"/>
      <c r="D4" s="147"/>
      <c r="E4" s="122"/>
      <c r="F4" s="7"/>
      <c r="G4" s="8"/>
    </row>
    <row r="5" spans="1:7" s="5" customFormat="1" ht="99.95" customHeight="1">
      <c r="A5" s="78" t="s">
        <v>682</v>
      </c>
      <c r="B5" s="11" t="s">
        <v>1049</v>
      </c>
      <c r="C5" s="11" t="s">
        <v>869</v>
      </c>
      <c r="D5" s="12" t="s">
        <v>861</v>
      </c>
      <c r="E5" s="13">
        <v>247942</v>
      </c>
      <c r="F5" s="19" t="s">
        <v>682</v>
      </c>
      <c r="G5" s="18"/>
    </row>
    <row r="6" spans="1:7" s="5" customFormat="1" ht="99.95" customHeight="1">
      <c r="A6" s="70" t="s">
        <v>530</v>
      </c>
      <c r="B6" s="11" t="s">
        <v>1050</v>
      </c>
      <c r="C6" s="11" t="s">
        <v>870</v>
      </c>
      <c r="D6" s="12" t="s">
        <v>96</v>
      </c>
      <c r="E6" s="13">
        <v>200875</v>
      </c>
      <c r="F6" s="19" t="s">
        <v>530</v>
      </c>
      <c r="G6" s="18"/>
    </row>
    <row r="7" spans="1:7" s="5" customFormat="1" ht="114.95" customHeight="1">
      <c r="A7" s="70" t="s">
        <v>531</v>
      </c>
      <c r="B7" s="11" t="s">
        <v>1051</v>
      </c>
      <c r="C7" s="11" t="s">
        <v>871</v>
      </c>
      <c r="D7" s="12" t="s">
        <v>861</v>
      </c>
      <c r="E7" s="13">
        <v>208754</v>
      </c>
      <c r="F7" s="19" t="s">
        <v>531</v>
      </c>
      <c r="G7" s="18"/>
    </row>
    <row r="8" spans="1:7" s="21" customFormat="1" ht="15" customHeight="1">
      <c r="A8" s="129"/>
      <c r="B8" s="129"/>
      <c r="C8" s="129"/>
      <c r="D8" s="129"/>
      <c r="E8" s="129"/>
      <c r="F8" s="129"/>
    </row>
    <row r="9" spans="1:7">
      <c r="F9" s="56" t="s">
        <v>338</v>
      </c>
    </row>
  </sheetData>
  <mergeCells count="7">
    <mergeCell ref="A8:F8"/>
    <mergeCell ref="A1:E1"/>
    <mergeCell ref="A3:A4"/>
    <mergeCell ref="B3:B4"/>
    <mergeCell ref="C3:C4"/>
    <mergeCell ref="D3:D4"/>
    <mergeCell ref="E3:E4"/>
  </mergeCells>
  <hyperlinks>
    <hyperlink ref="F1" location="Оглавление!A1" display="НАЗАД В ОГЛАВЛЕНИЕ"/>
    <hyperlink ref="F9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1092</v>
      </c>
      <c r="B1" s="128"/>
      <c r="C1" s="128"/>
      <c r="D1" s="128"/>
      <c r="E1" s="128"/>
      <c r="F1" s="57" t="s">
        <v>338</v>
      </c>
      <c r="G1" s="2"/>
    </row>
    <row r="2" spans="1:7" s="5" customFormat="1" ht="20.25" customHeight="1">
      <c r="A2" s="118" t="s">
        <v>1093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97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99.95" customHeight="1">
      <c r="A6" s="110" t="s">
        <v>935</v>
      </c>
      <c r="B6" s="11" t="s">
        <v>683</v>
      </c>
      <c r="C6" s="11" t="s">
        <v>869</v>
      </c>
      <c r="D6" s="12" t="s">
        <v>861</v>
      </c>
      <c r="E6" s="13">
        <v>265171</v>
      </c>
      <c r="F6" s="19" t="s">
        <v>935</v>
      </c>
      <c r="G6" s="18"/>
    </row>
    <row r="7" spans="1:7" s="5" customFormat="1" ht="80.099999999999994" customHeight="1">
      <c r="A7" s="142" t="s">
        <v>856</v>
      </c>
      <c r="B7" s="143"/>
      <c r="C7" s="143"/>
      <c r="D7" s="143"/>
      <c r="E7" s="144"/>
      <c r="F7" s="102"/>
    </row>
    <row r="8" spans="1:7">
      <c r="F8" s="56" t="s">
        <v>338</v>
      </c>
    </row>
  </sheetData>
  <mergeCells count="8">
    <mergeCell ref="A7:E7"/>
    <mergeCell ref="A1:E1"/>
    <mergeCell ref="A2:F2"/>
    <mergeCell ref="A4:A5"/>
    <mergeCell ref="B4:B5"/>
    <mergeCell ref="C4:C5"/>
    <mergeCell ref="D4:D5"/>
    <mergeCell ref="E4:E5"/>
  </mergeCells>
  <hyperlinks>
    <hyperlink ref="F1" location="Оглавление!A1" display="НАЗАД В ОГЛАВЛЕНИЕ"/>
    <hyperlink ref="F8" location="Оглавление!A1" display="НАЗАД В ОГЛАВЛЕНИЕ"/>
    <hyperlink ref="A7:E7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479</v>
      </c>
      <c r="B1" s="128"/>
      <c r="C1" s="128"/>
      <c r="D1" s="128"/>
      <c r="E1" s="128"/>
      <c r="F1" s="53" t="s">
        <v>338</v>
      </c>
      <c r="G1" s="2"/>
    </row>
    <row r="2" spans="1:7" s="5" customFormat="1" ht="20.25" customHeight="1">
      <c r="A2" s="118" t="s">
        <v>873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97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87.75" customHeight="1">
      <c r="A6" s="10" t="s">
        <v>345</v>
      </c>
      <c r="B6" s="11" t="s">
        <v>872</v>
      </c>
      <c r="C6" s="11" t="s">
        <v>346</v>
      </c>
      <c r="D6" s="12" t="s">
        <v>861</v>
      </c>
      <c r="E6" s="13">
        <v>264856</v>
      </c>
      <c r="F6" s="19" t="s">
        <v>345</v>
      </c>
      <c r="G6" s="18"/>
    </row>
    <row r="7" spans="1:7" s="5" customFormat="1" ht="80.099999999999994" customHeight="1">
      <c r="A7" s="142" t="s">
        <v>856</v>
      </c>
      <c r="B7" s="143"/>
      <c r="C7" s="143"/>
      <c r="D7" s="143"/>
      <c r="E7" s="144"/>
      <c r="F7" s="102"/>
    </row>
    <row r="8" spans="1:7">
      <c r="F8" s="52" t="s">
        <v>338</v>
      </c>
    </row>
  </sheetData>
  <mergeCells count="8">
    <mergeCell ref="A7:E7"/>
    <mergeCell ref="A1:E1"/>
    <mergeCell ref="A2:F2"/>
    <mergeCell ref="A4:A5"/>
    <mergeCell ref="B4:B5"/>
    <mergeCell ref="C4:C5"/>
    <mergeCell ref="D4:D5"/>
    <mergeCell ref="E4:E5"/>
  </mergeCells>
  <hyperlinks>
    <hyperlink ref="F1" location="Оглавление!A1" display="НАЗАД В ОГЛАВЛЕНИЕ"/>
    <hyperlink ref="F8" location="Оглавление!A1" display="НАЗАД В ОГЛАВЛЕНИЕ"/>
    <hyperlink ref="A7:E7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1052</v>
      </c>
      <c r="B1" s="128"/>
      <c r="C1" s="128"/>
      <c r="D1" s="128"/>
      <c r="E1" s="128"/>
      <c r="F1" s="57" t="s">
        <v>338</v>
      </c>
      <c r="G1" s="2"/>
    </row>
    <row r="2" spans="1:7" s="5" customFormat="1" ht="20.25" customHeight="1">
      <c r="A2" s="118" t="s">
        <v>496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21" t="s">
        <v>0</v>
      </c>
      <c r="B4" s="121" t="s">
        <v>1</v>
      </c>
      <c r="C4" s="121" t="s">
        <v>2</v>
      </c>
      <c r="D4" s="121" t="s">
        <v>97</v>
      </c>
      <c r="E4" s="121" t="s">
        <v>1105</v>
      </c>
      <c r="F4" s="7"/>
      <c r="G4" s="8"/>
    </row>
    <row r="5" spans="1:7" s="9" customFormat="1" ht="15.95" customHeight="1">
      <c r="A5" s="147"/>
      <c r="B5" s="147"/>
      <c r="C5" s="147"/>
      <c r="D5" s="147"/>
      <c r="E5" s="122"/>
      <c r="F5" s="7"/>
      <c r="G5" s="8"/>
    </row>
    <row r="6" spans="1:7" s="5" customFormat="1" ht="45" customHeight="1">
      <c r="A6" s="10" t="s">
        <v>497</v>
      </c>
      <c r="B6" s="11" t="s">
        <v>514</v>
      </c>
      <c r="C6" s="11" t="s">
        <v>869</v>
      </c>
      <c r="D6" s="12" t="s">
        <v>861</v>
      </c>
      <c r="E6" s="13">
        <v>300367</v>
      </c>
      <c r="F6" s="19"/>
      <c r="G6" s="18"/>
    </row>
    <row r="7" spans="1:7" s="5" customFormat="1" ht="65.099999999999994" customHeight="1">
      <c r="A7" s="10" t="s">
        <v>498</v>
      </c>
      <c r="B7" s="11" t="s">
        <v>813</v>
      </c>
      <c r="C7" s="11" t="s">
        <v>875</v>
      </c>
      <c r="D7" s="12" t="s">
        <v>861</v>
      </c>
      <c r="E7" s="13">
        <v>339449</v>
      </c>
      <c r="F7" s="19" t="s">
        <v>511</v>
      </c>
      <c r="G7" s="18"/>
    </row>
    <row r="8" spans="1:7" s="5" customFormat="1" ht="65.099999999999994" customHeight="1">
      <c r="A8" s="67" t="s">
        <v>499</v>
      </c>
      <c r="B8" s="66" t="s">
        <v>814</v>
      </c>
      <c r="C8" s="66" t="s">
        <v>874</v>
      </c>
      <c r="D8" s="68" t="s">
        <v>861</v>
      </c>
      <c r="E8" s="22">
        <v>412781</v>
      </c>
      <c r="F8" s="17"/>
      <c r="G8" s="18"/>
    </row>
    <row r="9" spans="1:7" s="21" customFormat="1" ht="15" customHeight="1">
      <c r="A9" s="129" t="s">
        <v>512</v>
      </c>
      <c r="B9" s="129"/>
      <c r="C9" s="129"/>
      <c r="D9" s="129"/>
      <c r="E9" s="129"/>
      <c r="F9" s="129"/>
    </row>
    <row r="10" spans="1:7" s="5" customFormat="1" ht="20.25" customHeight="1">
      <c r="A10" s="145" t="s">
        <v>500</v>
      </c>
      <c r="B10" s="145"/>
      <c r="C10" s="145"/>
      <c r="D10" s="145"/>
      <c r="E10" s="145"/>
      <c r="F10" s="145"/>
    </row>
    <row r="11" spans="1:7" s="9" customFormat="1" ht="15.95" customHeight="1">
      <c r="A11" s="147" t="s">
        <v>0</v>
      </c>
      <c r="B11" s="140" t="s">
        <v>1</v>
      </c>
      <c r="C11" s="178"/>
      <c r="D11" s="147" t="s">
        <v>2</v>
      </c>
      <c r="E11" s="121" t="s">
        <v>1105</v>
      </c>
      <c r="F11" s="19"/>
      <c r="G11" s="8"/>
    </row>
    <row r="12" spans="1:7" s="9" customFormat="1" ht="15.95" customHeight="1">
      <c r="A12" s="120"/>
      <c r="B12" s="136"/>
      <c r="C12" s="137"/>
      <c r="D12" s="120"/>
      <c r="E12" s="122"/>
      <c r="F12" s="19"/>
      <c r="G12" s="8"/>
    </row>
    <row r="13" spans="1:7" s="5" customFormat="1" ht="35.1" customHeight="1">
      <c r="A13" s="11" t="s">
        <v>501</v>
      </c>
      <c r="B13" s="132" t="s">
        <v>505</v>
      </c>
      <c r="C13" s="158"/>
      <c r="D13" s="24" t="s">
        <v>505</v>
      </c>
      <c r="E13" s="69">
        <v>1996</v>
      </c>
      <c r="F13" s="19" t="s">
        <v>509</v>
      </c>
      <c r="G13" s="18"/>
    </row>
    <row r="14" spans="1:7" s="5" customFormat="1" ht="35.1" customHeight="1">
      <c r="A14" s="11" t="s">
        <v>502</v>
      </c>
      <c r="B14" s="132" t="s">
        <v>506</v>
      </c>
      <c r="C14" s="158"/>
      <c r="D14" s="24" t="s">
        <v>505</v>
      </c>
      <c r="E14" s="69">
        <v>3887</v>
      </c>
      <c r="F14" s="17"/>
      <c r="G14" s="18"/>
    </row>
    <row r="15" spans="1:7" s="5" customFormat="1" ht="35.1" customHeight="1">
      <c r="A15" s="11" t="s">
        <v>851</v>
      </c>
      <c r="B15" s="132" t="s">
        <v>853</v>
      </c>
      <c r="C15" s="158"/>
      <c r="D15" s="24" t="s">
        <v>505</v>
      </c>
      <c r="E15" s="69">
        <v>13133</v>
      </c>
      <c r="F15" s="17"/>
      <c r="G15" s="18"/>
    </row>
    <row r="16" spans="1:7" s="5" customFormat="1" ht="35.1" customHeight="1">
      <c r="A16" s="11" t="s">
        <v>852</v>
      </c>
      <c r="B16" s="132" t="s">
        <v>854</v>
      </c>
      <c r="C16" s="158"/>
      <c r="D16" s="24" t="s">
        <v>505</v>
      </c>
      <c r="E16" s="69">
        <v>13763</v>
      </c>
      <c r="F16" s="17" t="s">
        <v>964</v>
      </c>
      <c r="G16" s="18"/>
    </row>
    <row r="17" spans="1:7" s="5" customFormat="1" ht="35.1" customHeight="1">
      <c r="A17" s="11" t="s">
        <v>503</v>
      </c>
      <c r="B17" s="132" t="s">
        <v>507</v>
      </c>
      <c r="C17" s="158"/>
      <c r="D17" s="24" t="s">
        <v>505</v>
      </c>
      <c r="E17" s="69">
        <v>3362</v>
      </c>
      <c r="F17" s="17"/>
      <c r="G17" s="18"/>
    </row>
    <row r="18" spans="1:7" s="5" customFormat="1" ht="35.1" customHeight="1">
      <c r="A18" s="11" t="s">
        <v>962</v>
      </c>
      <c r="B18" s="132" t="s">
        <v>969</v>
      </c>
      <c r="C18" s="158"/>
      <c r="D18" s="24" t="s">
        <v>968</v>
      </c>
      <c r="E18" s="69">
        <v>22168</v>
      </c>
      <c r="F18" s="17" t="s">
        <v>963</v>
      </c>
      <c r="G18" s="18"/>
    </row>
    <row r="19" spans="1:7" s="5" customFormat="1" ht="35.1" customHeight="1">
      <c r="A19" s="11" t="s">
        <v>504</v>
      </c>
      <c r="B19" s="132" t="s">
        <v>508</v>
      </c>
      <c r="C19" s="158"/>
      <c r="D19" s="24" t="s">
        <v>505</v>
      </c>
      <c r="E19" s="13">
        <v>4623</v>
      </c>
      <c r="F19" s="94"/>
      <c r="G19" s="18"/>
    </row>
    <row r="20" spans="1:7">
      <c r="F20" s="56" t="s">
        <v>338</v>
      </c>
    </row>
  </sheetData>
  <mergeCells count="20">
    <mergeCell ref="A9:F9"/>
    <mergeCell ref="A1:E1"/>
    <mergeCell ref="A2:F2"/>
    <mergeCell ref="A4:A5"/>
    <mergeCell ref="B4:B5"/>
    <mergeCell ref="C4:C5"/>
    <mergeCell ref="D4:D5"/>
    <mergeCell ref="E4:E5"/>
    <mergeCell ref="A10:F10"/>
    <mergeCell ref="A11:A12"/>
    <mergeCell ref="B11:C12"/>
    <mergeCell ref="D11:D12"/>
    <mergeCell ref="E11:E12"/>
    <mergeCell ref="B13:C13"/>
    <mergeCell ref="B14:C14"/>
    <mergeCell ref="B15:C15"/>
    <mergeCell ref="B17:C17"/>
    <mergeCell ref="B19:C19"/>
    <mergeCell ref="B16:C16"/>
    <mergeCell ref="B18:C18"/>
  </mergeCells>
  <hyperlinks>
    <hyperlink ref="F1" location="Оглавление!A1" display="НАЗАД В ОГЛАВЛЕНИЕ"/>
    <hyperlink ref="F20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1" manualBreakCount="1">
    <brk id="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1094</v>
      </c>
      <c r="B1" s="128"/>
      <c r="C1" s="128"/>
      <c r="D1" s="128"/>
      <c r="E1" s="128"/>
      <c r="F1" s="57" t="s">
        <v>338</v>
      </c>
      <c r="G1" s="2"/>
    </row>
    <row r="2" spans="1:7" s="5" customFormat="1" ht="20.25" customHeight="1">
      <c r="A2" s="118" t="s">
        <v>1095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21" t="s">
        <v>0</v>
      </c>
      <c r="B4" s="121" t="s">
        <v>1</v>
      </c>
      <c r="C4" s="121" t="s">
        <v>2</v>
      </c>
      <c r="D4" s="121" t="s">
        <v>97</v>
      </c>
      <c r="E4" s="121" t="s">
        <v>1105</v>
      </c>
      <c r="F4" s="7"/>
      <c r="G4" s="8"/>
    </row>
    <row r="5" spans="1:7" s="9" customFormat="1" ht="15.95" customHeight="1">
      <c r="A5" s="147"/>
      <c r="B5" s="147"/>
      <c r="C5" s="147"/>
      <c r="D5" s="147"/>
      <c r="E5" s="122"/>
      <c r="F5" s="7"/>
      <c r="G5" s="8"/>
    </row>
    <row r="6" spans="1:7" s="5" customFormat="1" ht="45" customHeight="1">
      <c r="A6" s="10" t="s">
        <v>913</v>
      </c>
      <c r="B6" s="11" t="s">
        <v>918</v>
      </c>
      <c r="C6" s="11" t="s">
        <v>869</v>
      </c>
      <c r="D6" s="12" t="s">
        <v>861</v>
      </c>
      <c r="E6" s="13">
        <v>348694</v>
      </c>
      <c r="F6" s="19"/>
      <c r="G6" s="18"/>
    </row>
    <row r="7" spans="1:7" s="5" customFormat="1" ht="65.099999999999994" customHeight="1">
      <c r="A7" s="10" t="s">
        <v>914</v>
      </c>
      <c r="B7" s="11" t="s">
        <v>919</v>
      </c>
      <c r="C7" s="11" t="s">
        <v>875</v>
      </c>
      <c r="D7" s="12" t="s">
        <v>861</v>
      </c>
      <c r="E7" s="13">
        <v>387882</v>
      </c>
      <c r="F7" s="19" t="s">
        <v>915</v>
      </c>
      <c r="G7" s="18"/>
    </row>
    <row r="8" spans="1:7" s="21" customFormat="1" ht="15" customHeight="1">
      <c r="A8" s="129" t="s">
        <v>920</v>
      </c>
      <c r="B8" s="129"/>
      <c r="C8" s="129"/>
      <c r="D8" s="129"/>
      <c r="E8" s="129"/>
      <c r="F8" s="129"/>
    </row>
    <row r="9" spans="1:7" s="5" customFormat="1" ht="20.25" customHeight="1">
      <c r="A9" s="145" t="s">
        <v>916</v>
      </c>
      <c r="B9" s="145"/>
      <c r="C9" s="145"/>
      <c r="D9" s="145"/>
      <c r="E9" s="145"/>
      <c r="F9" s="145"/>
    </row>
    <row r="10" spans="1:7" s="9" customFormat="1" ht="15.95" customHeight="1">
      <c r="A10" s="147" t="s">
        <v>0</v>
      </c>
      <c r="B10" s="140" t="s">
        <v>1</v>
      </c>
      <c r="C10" s="178"/>
      <c r="D10" s="147" t="s">
        <v>2</v>
      </c>
      <c r="E10" s="121" t="s">
        <v>1105</v>
      </c>
      <c r="F10" s="19"/>
      <c r="G10" s="8"/>
    </row>
    <row r="11" spans="1:7" s="9" customFormat="1" ht="15.95" customHeight="1">
      <c r="A11" s="120"/>
      <c r="B11" s="136"/>
      <c r="C11" s="137"/>
      <c r="D11" s="120"/>
      <c r="E11" s="122"/>
      <c r="F11" s="19"/>
      <c r="G11" s="8"/>
    </row>
    <row r="12" spans="1:7" s="5" customFormat="1" ht="35.1" customHeight="1">
      <c r="A12" s="11" t="s">
        <v>501</v>
      </c>
      <c r="B12" s="132" t="s">
        <v>505</v>
      </c>
      <c r="C12" s="158"/>
      <c r="D12" s="24" t="s">
        <v>505</v>
      </c>
      <c r="E12" s="69">
        <v>1996</v>
      </c>
      <c r="F12" s="19" t="s">
        <v>509</v>
      </c>
      <c r="G12" s="18"/>
    </row>
    <row r="13" spans="1:7" s="5" customFormat="1" ht="35.1" customHeight="1">
      <c r="A13" s="11" t="s">
        <v>502</v>
      </c>
      <c r="B13" s="132" t="s">
        <v>506</v>
      </c>
      <c r="C13" s="158"/>
      <c r="D13" s="24" t="s">
        <v>505</v>
      </c>
      <c r="E13" s="69">
        <v>3887</v>
      </c>
      <c r="F13" s="17"/>
      <c r="G13" s="18"/>
    </row>
    <row r="14" spans="1:7" s="5" customFormat="1" ht="35.1" customHeight="1">
      <c r="A14" s="11" t="s">
        <v>851</v>
      </c>
      <c r="B14" s="132" t="s">
        <v>853</v>
      </c>
      <c r="C14" s="158"/>
      <c r="D14" s="24" t="s">
        <v>505</v>
      </c>
      <c r="E14" s="69">
        <v>13133</v>
      </c>
      <c r="F14" s="17"/>
      <c r="G14" s="18"/>
    </row>
    <row r="15" spans="1:7" s="5" customFormat="1" ht="35.1" customHeight="1">
      <c r="A15" s="11" t="s">
        <v>852</v>
      </c>
      <c r="B15" s="132" t="s">
        <v>854</v>
      </c>
      <c r="C15" s="158"/>
      <c r="D15" s="24" t="s">
        <v>505</v>
      </c>
      <c r="E15" s="69">
        <v>13763</v>
      </c>
      <c r="F15" s="17" t="s">
        <v>964</v>
      </c>
      <c r="G15" s="18"/>
    </row>
    <row r="16" spans="1:7" s="5" customFormat="1" ht="35.1" customHeight="1">
      <c r="A16" s="11" t="s">
        <v>503</v>
      </c>
      <c r="B16" s="132" t="s">
        <v>507</v>
      </c>
      <c r="C16" s="158"/>
      <c r="D16" s="24" t="s">
        <v>505</v>
      </c>
      <c r="E16" s="69">
        <v>3362</v>
      </c>
      <c r="F16" s="17"/>
      <c r="G16" s="18"/>
    </row>
    <row r="17" spans="1:7" s="5" customFormat="1" ht="35.1" customHeight="1">
      <c r="A17" s="11" t="s">
        <v>962</v>
      </c>
      <c r="B17" s="132" t="s">
        <v>969</v>
      </c>
      <c r="C17" s="158"/>
      <c r="D17" s="24" t="s">
        <v>968</v>
      </c>
      <c r="E17" s="69">
        <v>22168</v>
      </c>
      <c r="F17" s="17" t="s">
        <v>963</v>
      </c>
      <c r="G17" s="18"/>
    </row>
    <row r="18" spans="1:7" s="5" customFormat="1" ht="35.1" customHeight="1">
      <c r="A18" s="11" t="s">
        <v>504</v>
      </c>
      <c r="B18" s="132" t="s">
        <v>508</v>
      </c>
      <c r="C18" s="158"/>
      <c r="D18" s="24" t="s">
        <v>505</v>
      </c>
      <c r="E18" s="13">
        <v>4623</v>
      </c>
      <c r="F18" s="94"/>
      <c r="G18" s="18"/>
    </row>
    <row r="19" spans="1:7">
      <c r="F19" s="56" t="s">
        <v>338</v>
      </c>
    </row>
  </sheetData>
  <mergeCells count="20">
    <mergeCell ref="A1:E1"/>
    <mergeCell ref="A2:F2"/>
    <mergeCell ref="A4:A5"/>
    <mergeCell ref="B4:B5"/>
    <mergeCell ref="C4:C5"/>
    <mergeCell ref="D4:D5"/>
    <mergeCell ref="E4:E5"/>
    <mergeCell ref="B18:C18"/>
    <mergeCell ref="A8:F8"/>
    <mergeCell ref="A9:F9"/>
    <mergeCell ref="A10:A11"/>
    <mergeCell ref="B10:C11"/>
    <mergeCell ref="D10:D11"/>
    <mergeCell ref="E10:E11"/>
    <mergeCell ref="B12:C12"/>
    <mergeCell ref="B13:C13"/>
    <mergeCell ref="B14:C14"/>
    <mergeCell ref="B15:C15"/>
    <mergeCell ref="B16:C16"/>
    <mergeCell ref="B17:C17"/>
  </mergeCells>
  <hyperlinks>
    <hyperlink ref="F1" location="Оглавление!A1" display="НАЗАД В ОГЛАВЛЕНИЕ"/>
    <hyperlink ref="F19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150</v>
      </c>
      <c r="B1" s="128"/>
      <c r="C1" s="128"/>
      <c r="D1" s="128"/>
      <c r="E1" s="128"/>
      <c r="F1" s="53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5" customFormat="1" ht="20.25" customHeight="1">
      <c r="A3" s="118" t="s">
        <v>603</v>
      </c>
      <c r="B3" s="118"/>
      <c r="C3" s="118"/>
      <c r="D3" s="118"/>
      <c r="E3" s="118"/>
    </row>
    <row r="4" spans="1:7" s="5" customFormat="1" ht="6.95" customHeight="1">
      <c r="A4" s="6"/>
      <c r="B4" s="6"/>
      <c r="C4" s="6"/>
      <c r="D4" s="6"/>
    </row>
    <row r="5" spans="1:7" s="9" customFormat="1" ht="15.95" customHeight="1">
      <c r="A5" s="119" t="s">
        <v>0</v>
      </c>
      <c r="B5" s="119" t="s">
        <v>1</v>
      </c>
      <c r="C5" s="119" t="s">
        <v>2</v>
      </c>
      <c r="D5" s="119" t="s">
        <v>97</v>
      </c>
      <c r="E5" s="121" t="s">
        <v>1105</v>
      </c>
      <c r="F5" s="7"/>
      <c r="G5" s="8"/>
    </row>
    <row r="6" spans="1:7" s="9" customFormat="1" ht="15.95" customHeight="1">
      <c r="A6" s="120"/>
      <c r="B6" s="120"/>
      <c r="C6" s="120"/>
      <c r="D6" s="120"/>
      <c r="E6" s="122"/>
      <c r="F6" s="7"/>
      <c r="G6" s="8"/>
    </row>
    <row r="7" spans="1:7" s="5" customFormat="1" ht="48" customHeight="1">
      <c r="A7" s="123" t="s">
        <v>552</v>
      </c>
      <c r="B7" s="125" t="s">
        <v>977</v>
      </c>
      <c r="C7" s="125" t="s">
        <v>486</v>
      </c>
      <c r="D7" s="24" t="s">
        <v>93</v>
      </c>
      <c r="E7" s="13">
        <v>124601</v>
      </c>
      <c r="F7" s="19"/>
      <c r="G7" s="18"/>
    </row>
    <row r="8" spans="1:7" s="5" customFormat="1" ht="48" customHeight="1">
      <c r="A8" s="124"/>
      <c r="B8" s="126"/>
      <c r="C8" s="126"/>
      <c r="D8" s="24" t="s">
        <v>857</v>
      </c>
      <c r="E8" s="13">
        <v>135107</v>
      </c>
      <c r="F8" s="17"/>
      <c r="G8" s="18"/>
    </row>
    <row r="9" spans="1:7" s="5" customFormat="1" ht="46.15" customHeight="1">
      <c r="A9" s="123" t="s">
        <v>553</v>
      </c>
      <c r="B9" s="125" t="s">
        <v>799</v>
      </c>
      <c r="C9" s="125" t="s">
        <v>328</v>
      </c>
      <c r="D9" s="24" t="s">
        <v>93</v>
      </c>
      <c r="E9" s="13">
        <v>134583</v>
      </c>
      <c r="F9" s="17" t="s">
        <v>604</v>
      </c>
      <c r="G9" s="18"/>
    </row>
    <row r="10" spans="1:7" s="5" customFormat="1" ht="46.15" customHeight="1">
      <c r="A10" s="124"/>
      <c r="B10" s="126"/>
      <c r="C10" s="126"/>
      <c r="D10" s="24" t="s">
        <v>857</v>
      </c>
      <c r="E10" s="13">
        <v>145088</v>
      </c>
      <c r="F10" s="17"/>
      <c r="G10" s="18"/>
    </row>
    <row r="11" spans="1:7" s="5" customFormat="1" ht="20.25" customHeight="1">
      <c r="A11" s="118" t="s">
        <v>606</v>
      </c>
      <c r="B11" s="118"/>
      <c r="C11" s="118"/>
      <c r="D11" s="118"/>
      <c r="E11" s="118"/>
    </row>
    <row r="12" spans="1:7" s="5" customFormat="1" ht="6.95" customHeight="1">
      <c r="A12" s="6"/>
      <c r="B12" s="6"/>
      <c r="C12" s="6"/>
      <c r="D12" s="6"/>
    </row>
    <row r="13" spans="1:7" s="9" customFormat="1" ht="15.95" customHeight="1">
      <c r="A13" s="119" t="s">
        <v>0</v>
      </c>
      <c r="B13" s="119" t="s">
        <v>1</v>
      </c>
      <c r="C13" s="119" t="s">
        <v>2</v>
      </c>
      <c r="D13" s="119" t="s">
        <v>97</v>
      </c>
      <c r="E13" s="121" t="s">
        <v>1105</v>
      </c>
      <c r="F13" s="7"/>
      <c r="G13" s="8"/>
    </row>
    <row r="14" spans="1:7" s="9" customFormat="1" ht="15.95" customHeight="1">
      <c r="A14" s="120"/>
      <c r="B14" s="120"/>
      <c r="C14" s="120"/>
      <c r="D14" s="120"/>
      <c r="E14" s="122"/>
      <c r="F14" s="7"/>
      <c r="G14" s="8"/>
    </row>
    <row r="15" spans="1:7" s="5" customFormat="1" ht="60" customHeight="1">
      <c r="A15" s="123" t="s">
        <v>592</v>
      </c>
      <c r="B15" s="125" t="s">
        <v>978</v>
      </c>
      <c r="C15" s="125" t="s">
        <v>594</v>
      </c>
      <c r="D15" s="24" t="s">
        <v>93</v>
      </c>
      <c r="E15" s="13">
        <v>200139</v>
      </c>
      <c r="F15" s="19"/>
      <c r="G15" s="18"/>
    </row>
    <row r="16" spans="1:7" s="5" customFormat="1" ht="60" customHeight="1">
      <c r="A16" s="124"/>
      <c r="B16" s="126"/>
      <c r="C16" s="126"/>
      <c r="D16" s="24" t="s">
        <v>857</v>
      </c>
      <c r="E16" s="13">
        <v>210645</v>
      </c>
      <c r="F16" s="17"/>
      <c r="G16" s="18"/>
    </row>
    <row r="17" spans="1:7" s="5" customFormat="1" ht="50.1" customHeight="1">
      <c r="A17" s="123" t="s">
        <v>593</v>
      </c>
      <c r="B17" s="125" t="s">
        <v>979</v>
      </c>
      <c r="C17" s="125" t="s">
        <v>595</v>
      </c>
      <c r="D17" s="24" t="s">
        <v>93</v>
      </c>
      <c r="E17" s="13">
        <v>211801</v>
      </c>
      <c r="F17" s="17" t="s">
        <v>605</v>
      </c>
      <c r="G17" s="18"/>
    </row>
    <row r="18" spans="1:7" s="5" customFormat="1" ht="50.1" customHeight="1">
      <c r="A18" s="124"/>
      <c r="B18" s="126"/>
      <c r="C18" s="126"/>
      <c r="D18" s="24" t="s">
        <v>857</v>
      </c>
      <c r="E18" s="13">
        <v>222307</v>
      </c>
      <c r="F18" s="17"/>
      <c r="G18" s="18"/>
    </row>
    <row r="19" spans="1:7" s="21" customFormat="1" ht="62.45" customHeight="1">
      <c r="A19" s="129" t="s">
        <v>860</v>
      </c>
      <c r="B19" s="130"/>
      <c r="C19" s="130"/>
      <c r="D19" s="130"/>
      <c r="E19" s="130"/>
      <c r="F19" s="131"/>
    </row>
    <row r="20" spans="1:7" s="9" customFormat="1" ht="15.95" customHeight="1">
      <c r="A20" s="119" t="s">
        <v>0</v>
      </c>
      <c r="B20" s="134" t="s">
        <v>1</v>
      </c>
      <c r="C20" s="135"/>
      <c r="D20" s="119" t="s">
        <v>2</v>
      </c>
      <c r="E20" s="121" t="s">
        <v>1105</v>
      </c>
      <c r="F20" s="7"/>
      <c r="G20" s="8"/>
    </row>
    <row r="21" spans="1:7" s="9" customFormat="1" ht="15.95" customHeight="1">
      <c r="A21" s="120"/>
      <c r="B21" s="136"/>
      <c r="C21" s="137"/>
      <c r="D21" s="120"/>
      <c r="E21" s="122"/>
      <c r="F21" s="7"/>
      <c r="G21" s="8"/>
    </row>
    <row r="22" spans="1:7" s="5" customFormat="1" ht="35.1" customHeight="1">
      <c r="A22" s="10" t="s">
        <v>339</v>
      </c>
      <c r="B22" s="132" t="s">
        <v>93</v>
      </c>
      <c r="C22" s="133"/>
      <c r="D22" s="24" t="s">
        <v>102</v>
      </c>
      <c r="E22" s="13">
        <v>10506</v>
      </c>
      <c r="F22" s="17"/>
      <c r="G22" s="18"/>
    </row>
    <row r="23" spans="1:7" s="5" customFormat="1" ht="35.1" customHeight="1">
      <c r="A23" s="10" t="s">
        <v>340</v>
      </c>
      <c r="B23" s="132" t="s">
        <v>857</v>
      </c>
      <c r="C23" s="133"/>
      <c r="D23" s="24" t="s">
        <v>858</v>
      </c>
      <c r="E23" s="13">
        <v>21012</v>
      </c>
      <c r="F23" s="17"/>
      <c r="G23" s="18"/>
    </row>
    <row r="24" spans="1:7" s="21" customFormat="1" ht="39.75" customHeight="1">
      <c r="A24" s="129" t="s">
        <v>859</v>
      </c>
      <c r="B24" s="130"/>
      <c r="C24" s="130"/>
      <c r="D24" s="130"/>
      <c r="E24" s="130"/>
      <c r="F24" s="131"/>
    </row>
    <row r="25" spans="1:7">
      <c r="F25" s="52" t="s">
        <v>338</v>
      </c>
    </row>
  </sheetData>
  <mergeCells count="33">
    <mergeCell ref="A19:F19"/>
    <mergeCell ref="A24:F24"/>
    <mergeCell ref="B23:C23"/>
    <mergeCell ref="A20:A21"/>
    <mergeCell ref="B20:C21"/>
    <mergeCell ref="D20:D21"/>
    <mergeCell ref="B22:C22"/>
    <mergeCell ref="E20:E21"/>
    <mergeCell ref="A1:E1"/>
    <mergeCell ref="B9:B10"/>
    <mergeCell ref="C9:C10"/>
    <mergeCell ref="A9:A10"/>
    <mergeCell ref="A7:A8"/>
    <mergeCell ref="B7:B8"/>
    <mergeCell ref="C7:C8"/>
    <mergeCell ref="A3:E3"/>
    <mergeCell ref="A5:A6"/>
    <mergeCell ref="B5:B6"/>
    <mergeCell ref="C5:C6"/>
    <mergeCell ref="D5:D6"/>
    <mergeCell ref="E5:E6"/>
    <mergeCell ref="A17:A18"/>
    <mergeCell ref="B17:B18"/>
    <mergeCell ref="C17:C18"/>
    <mergeCell ref="A15:A16"/>
    <mergeCell ref="B15:B16"/>
    <mergeCell ref="C15:C16"/>
    <mergeCell ref="A11:E11"/>
    <mergeCell ref="A13:A14"/>
    <mergeCell ref="B13:B14"/>
    <mergeCell ref="C13:C14"/>
    <mergeCell ref="D13:D14"/>
    <mergeCell ref="E13:E14"/>
  </mergeCells>
  <hyperlinks>
    <hyperlink ref="F1" location="Оглавление!A1" display="НАЗАД В ОГЛАВЛЕНИЕ"/>
    <hyperlink ref="F25" location="Оглавление!A1" display="НАЗАД В ОГЛАВЛЕНИЕ"/>
  </hyperlinks>
  <pageMargins left="0.39370078740157483" right="0.39370078740157483" top="0.59055118110236227" bottom="0.27559055118110237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1" manualBreakCount="1">
    <brk id="10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91</v>
      </c>
      <c r="B1" s="128"/>
      <c r="C1" s="128"/>
      <c r="D1" s="128"/>
      <c r="E1" s="128"/>
      <c r="F1" s="53" t="s">
        <v>338</v>
      </c>
      <c r="G1" s="2"/>
    </row>
    <row r="2" spans="1:7" s="5" customFormat="1" ht="20.25" customHeight="1">
      <c r="A2" s="118" t="s">
        <v>105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97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48.2" customHeight="1">
      <c r="A6" s="138" t="s">
        <v>92</v>
      </c>
      <c r="B6" s="125" t="s">
        <v>815</v>
      </c>
      <c r="C6" s="125" t="s">
        <v>99</v>
      </c>
      <c r="D6" s="24" t="s">
        <v>93</v>
      </c>
      <c r="E6" s="13">
        <v>236595</v>
      </c>
      <c r="F6" s="19"/>
      <c r="G6" s="18"/>
    </row>
    <row r="7" spans="1:7" s="5" customFormat="1" ht="48.2" customHeight="1">
      <c r="A7" s="139"/>
      <c r="B7" s="126"/>
      <c r="C7" s="126"/>
      <c r="D7" s="24" t="s">
        <v>857</v>
      </c>
      <c r="E7" s="13">
        <v>247101</v>
      </c>
      <c r="F7" s="19"/>
      <c r="G7" s="18"/>
    </row>
    <row r="8" spans="1:7" s="5" customFormat="1" ht="75.2" customHeight="1">
      <c r="A8" s="10" t="s">
        <v>95</v>
      </c>
      <c r="B8" s="11" t="s">
        <v>876</v>
      </c>
      <c r="C8" s="11" t="s">
        <v>99</v>
      </c>
      <c r="D8" s="12" t="s">
        <v>861</v>
      </c>
      <c r="E8" s="13">
        <v>247626</v>
      </c>
      <c r="F8" s="17" t="s">
        <v>272</v>
      </c>
      <c r="G8" s="18"/>
    </row>
    <row r="9" spans="1:7" s="5" customFormat="1" ht="80.099999999999994" customHeight="1">
      <c r="A9" s="142" t="s">
        <v>856</v>
      </c>
      <c r="B9" s="143"/>
      <c r="C9" s="143"/>
      <c r="D9" s="143"/>
      <c r="E9" s="144"/>
      <c r="F9" s="102"/>
    </row>
    <row r="10" spans="1:7" s="21" customFormat="1" ht="26.45" customHeight="1">
      <c r="A10" s="129" t="s">
        <v>98</v>
      </c>
      <c r="B10" s="130"/>
      <c r="C10" s="130"/>
      <c r="D10" s="130"/>
      <c r="E10" s="130"/>
      <c r="F10" s="131"/>
    </row>
    <row r="11" spans="1:7" s="9" customFormat="1" ht="15.95" customHeight="1">
      <c r="A11" s="119" t="s">
        <v>0</v>
      </c>
      <c r="B11" s="134" t="s">
        <v>1</v>
      </c>
      <c r="C11" s="135"/>
      <c r="D11" s="119" t="s">
        <v>2</v>
      </c>
      <c r="E11" s="121" t="s">
        <v>1105</v>
      </c>
      <c r="F11" s="19"/>
      <c r="G11" s="8"/>
    </row>
    <row r="12" spans="1:7" s="9" customFormat="1" ht="15.95" customHeight="1">
      <c r="A12" s="120"/>
      <c r="B12" s="136"/>
      <c r="C12" s="137"/>
      <c r="D12" s="120"/>
      <c r="E12" s="122"/>
      <c r="F12" s="19"/>
      <c r="G12" s="8"/>
    </row>
    <row r="13" spans="1:7" s="5" customFormat="1" ht="35.1" customHeight="1">
      <c r="A13" s="10" t="s">
        <v>100</v>
      </c>
      <c r="B13" s="132" t="s">
        <v>93</v>
      </c>
      <c r="C13" s="133"/>
      <c r="D13" s="24" t="s">
        <v>102</v>
      </c>
      <c r="E13" s="13">
        <v>10506</v>
      </c>
      <c r="F13" s="17"/>
      <c r="G13" s="18"/>
    </row>
    <row r="14" spans="1:7" s="5" customFormat="1" ht="35.1" customHeight="1">
      <c r="A14" s="10" t="s">
        <v>101</v>
      </c>
      <c r="B14" s="132" t="s">
        <v>94</v>
      </c>
      <c r="C14" s="133"/>
      <c r="D14" s="24" t="s">
        <v>103</v>
      </c>
      <c r="E14" s="13">
        <v>21012</v>
      </c>
      <c r="F14" s="17"/>
      <c r="G14" s="18"/>
    </row>
    <row r="15" spans="1:7" s="21" customFormat="1" ht="39.75" customHeight="1">
      <c r="A15" s="129" t="s">
        <v>104</v>
      </c>
      <c r="B15" s="130"/>
      <c r="C15" s="130"/>
      <c r="D15" s="130"/>
      <c r="E15" s="130"/>
      <c r="F15" s="131"/>
    </row>
    <row r="16" spans="1:7" s="5" customFormat="1" ht="20.25" customHeight="1">
      <c r="A16" s="118" t="s">
        <v>106</v>
      </c>
      <c r="B16" s="118"/>
      <c r="C16" s="118"/>
      <c r="D16" s="118"/>
      <c r="E16" s="118"/>
      <c r="F16" s="118"/>
    </row>
    <row r="17" spans="1:7" s="5" customFormat="1" ht="6.95" customHeight="1">
      <c r="A17" s="6"/>
      <c r="B17" s="6"/>
      <c r="C17" s="6"/>
      <c r="D17" s="6"/>
      <c r="E17" s="6"/>
    </row>
    <row r="18" spans="1:7" s="9" customFormat="1" ht="15.95" customHeight="1">
      <c r="A18" s="119" t="s">
        <v>0</v>
      </c>
      <c r="B18" s="119" t="s">
        <v>1</v>
      </c>
      <c r="C18" s="119" t="s">
        <v>2</v>
      </c>
      <c r="D18" s="119" t="s">
        <v>97</v>
      </c>
      <c r="E18" s="121" t="s">
        <v>1105</v>
      </c>
      <c r="F18" s="7"/>
      <c r="G18" s="8"/>
    </row>
    <row r="19" spans="1:7" s="9" customFormat="1" ht="15.95" customHeight="1">
      <c r="A19" s="120"/>
      <c r="B19" s="120"/>
      <c r="C19" s="120"/>
      <c r="D19" s="120"/>
      <c r="E19" s="122"/>
      <c r="F19" s="7"/>
      <c r="G19" s="8"/>
    </row>
    <row r="20" spans="1:7" s="5" customFormat="1" ht="48.2" customHeight="1">
      <c r="A20" s="138" t="s">
        <v>107</v>
      </c>
      <c r="B20" s="125" t="s">
        <v>816</v>
      </c>
      <c r="C20" s="125" t="s">
        <v>108</v>
      </c>
      <c r="D20" s="24" t="s">
        <v>93</v>
      </c>
      <c r="E20" s="13">
        <v>303203</v>
      </c>
      <c r="F20" s="19"/>
      <c r="G20" s="18"/>
    </row>
    <row r="21" spans="1:7" s="5" customFormat="1" ht="48.2" customHeight="1">
      <c r="A21" s="139"/>
      <c r="B21" s="126"/>
      <c r="C21" s="126"/>
      <c r="D21" s="24" t="s">
        <v>857</v>
      </c>
      <c r="E21" s="13">
        <v>313709</v>
      </c>
      <c r="F21" s="17"/>
      <c r="G21" s="18"/>
    </row>
    <row r="22" spans="1:7" s="5" customFormat="1" ht="75.2" customHeight="1">
      <c r="A22" s="10" t="s">
        <v>109</v>
      </c>
      <c r="B22" s="11" t="s">
        <v>877</v>
      </c>
      <c r="C22" s="11" t="s">
        <v>108</v>
      </c>
      <c r="D22" s="12" t="s">
        <v>861</v>
      </c>
      <c r="E22" s="13">
        <v>316546</v>
      </c>
      <c r="F22" s="17" t="s">
        <v>273</v>
      </c>
      <c r="G22" s="18"/>
    </row>
    <row r="23" spans="1:7" s="5" customFormat="1" ht="80.099999999999994" customHeight="1">
      <c r="A23" s="142" t="s">
        <v>856</v>
      </c>
      <c r="B23" s="143"/>
      <c r="C23" s="143"/>
      <c r="D23" s="143"/>
      <c r="E23" s="144"/>
      <c r="F23" s="102"/>
    </row>
    <row r="24" spans="1:7" s="21" customFormat="1" ht="26.45" customHeight="1">
      <c r="A24" s="129" t="s">
        <v>878</v>
      </c>
      <c r="B24" s="130"/>
      <c r="C24" s="130"/>
      <c r="D24" s="130"/>
      <c r="E24" s="130"/>
      <c r="F24" s="131"/>
    </row>
    <row r="25" spans="1:7" s="9" customFormat="1" ht="15.95" customHeight="1">
      <c r="A25" s="119" t="s">
        <v>0</v>
      </c>
      <c r="B25" s="134" t="s">
        <v>1</v>
      </c>
      <c r="C25" s="135"/>
      <c r="D25" s="119" t="s">
        <v>2</v>
      </c>
      <c r="E25" s="121" t="s">
        <v>1105</v>
      </c>
      <c r="F25" s="7"/>
      <c r="G25" s="8"/>
    </row>
    <row r="26" spans="1:7" s="9" customFormat="1" ht="15.95" customHeight="1">
      <c r="A26" s="120"/>
      <c r="B26" s="136"/>
      <c r="C26" s="137"/>
      <c r="D26" s="120"/>
      <c r="E26" s="122"/>
      <c r="F26" s="7"/>
      <c r="G26" s="8"/>
    </row>
    <row r="27" spans="1:7" s="5" customFormat="1" ht="35.1" customHeight="1">
      <c r="A27" s="10" t="s">
        <v>100</v>
      </c>
      <c r="B27" s="132" t="s">
        <v>93</v>
      </c>
      <c r="C27" s="133"/>
      <c r="D27" s="24" t="s">
        <v>102</v>
      </c>
      <c r="E27" s="13">
        <v>10506</v>
      </c>
      <c r="F27" s="17"/>
      <c r="G27" s="18"/>
    </row>
    <row r="28" spans="1:7" s="5" customFormat="1" ht="35.1" customHeight="1">
      <c r="A28" s="10" t="s">
        <v>101</v>
      </c>
      <c r="B28" s="132" t="s">
        <v>857</v>
      </c>
      <c r="C28" s="133"/>
      <c r="D28" s="24" t="s">
        <v>858</v>
      </c>
      <c r="E28" s="13">
        <v>21012</v>
      </c>
      <c r="F28" s="17"/>
      <c r="G28" s="18"/>
    </row>
    <row r="29" spans="1:7" s="21" customFormat="1" ht="39.75" customHeight="1">
      <c r="A29" s="129" t="s">
        <v>859</v>
      </c>
      <c r="B29" s="130"/>
      <c r="C29" s="130"/>
      <c r="D29" s="130"/>
      <c r="E29" s="130"/>
      <c r="F29" s="131"/>
    </row>
    <row r="30" spans="1:7">
      <c r="F30" s="52" t="s">
        <v>338</v>
      </c>
    </row>
  </sheetData>
  <mergeCells count="37">
    <mergeCell ref="A9:E9"/>
    <mergeCell ref="B28:C28"/>
    <mergeCell ref="A20:A21"/>
    <mergeCell ref="B20:B21"/>
    <mergeCell ref="C20:C21"/>
    <mergeCell ref="A25:A26"/>
    <mergeCell ref="B25:C26"/>
    <mergeCell ref="A24:F24"/>
    <mergeCell ref="D25:D26"/>
    <mergeCell ref="A23:E23"/>
    <mergeCell ref="D11:D12"/>
    <mergeCell ref="E11:E12"/>
    <mergeCell ref="B11:C12"/>
    <mergeCell ref="A10:F10"/>
    <mergeCell ref="B27:C27"/>
    <mergeCell ref="A29:F29"/>
    <mergeCell ref="C4:C5"/>
    <mergeCell ref="A6:A7"/>
    <mergeCell ref="A16:F16"/>
    <mergeCell ref="A18:A19"/>
    <mergeCell ref="B18:B19"/>
    <mergeCell ref="C18:C19"/>
    <mergeCell ref="E18:E19"/>
    <mergeCell ref="D18:D19"/>
    <mergeCell ref="E25:E26"/>
    <mergeCell ref="A15:F15"/>
    <mergeCell ref="B13:C13"/>
    <mergeCell ref="B14:C14"/>
    <mergeCell ref="C6:C7"/>
    <mergeCell ref="B6:B7"/>
    <mergeCell ref="A11:A12"/>
    <mergeCell ref="A1:E1"/>
    <mergeCell ref="A2:F2"/>
    <mergeCell ref="A4:A5"/>
    <mergeCell ref="B4:B5"/>
    <mergeCell ref="D4:D5"/>
    <mergeCell ref="E4:E5"/>
  </mergeCells>
  <hyperlinks>
    <hyperlink ref="F1" location="Оглавление!A1" display="НАЗАД В ОГЛАВЛЕНИЕ"/>
    <hyperlink ref="F30" location="Оглавление!A1" display="НАЗАД В ОГЛАВЛЕНИЕ"/>
    <hyperlink ref="A23:E23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  <hyperlink ref="A9:E9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1" manualBreakCount="1">
    <brk id="1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316</v>
      </c>
      <c r="B1" s="128"/>
      <c r="C1" s="128"/>
      <c r="D1" s="128"/>
      <c r="E1" s="128"/>
      <c r="F1" s="53" t="s">
        <v>338</v>
      </c>
      <c r="G1" s="2"/>
    </row>
    <row r="2" spans="1:7" s="5" customFormat="1" ht="20.25" customHeight="1">
      <c r="A2" s="118" t="s">
        <v>110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97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50.1" customHeight="1">
      <c r="A6" s="138" t="s">
        <v>111</v>
      </c>
      <c r="B6" s="125" t="s">
        <v>817</v>
      </c>
      <c r="C6" s="125" t="s">
        <v>113</v>
      </c>
      <c r="D6" s="24" t="s">
        <v>93</v>
      </c>
      <c r="E6" s="13">
        <v>229976</v>
      </c>
      <c r="F6" s="19"/>
      <c r="G6" s="18"/>
    </row>
    <row r="7" spans="1:7" s="5" customFormat="1" ht="50.1" customHeight="1">
      <c r="A7" s="139"/>
      <c r="B7" s="126"/>
      <c r="C7" s="126"/>
      <c r="D7" s="24" t="s">
        <v>857</v>
      </c>
      <c r="E7" s="13">
        <v>240482</v>
      </c>
      <c r="F7" s="14" t="s">
        <v>111</v>
      </c>
      <c r="G7" s="18"/>
    </row>
    <row r="8" spans="1:7" s="5" customFormat="1" ht="50.1" customHeight="1">
      <c r="A8" s="138" t="s">
        <v>112</v>
      </c>
      <c r="B8" s="125" t="s">
        <v>818</v>
      </c>
      <c r="C8" s="125" t="s">
        <v>113</v>
      </c>
      <c r="D8" s="24" t="s">
        <v>93</v>
      </c>
      <c r="E8" s="13">
        <v>279144</v>
      </c>
      <c r="F8" s="19"/>
      <c r="G8" s="18"/>
    </row>
    <row r="9" spans="1:7" s="5" customFormat="1" ht="50.1" customHeight="1">
      <c r="A9" s="139"/>
      <c r="B9" s="126"/>
      <c r="C9" s="126"/>
      <c r="D9" s="24" t="s">
        <v>857</v>
      </c>
      <c r="E9" s="13">
        <v>289650</v>
      </c>
      <c r="F9" s="19" t="s">
        <v>318</v>
      </c>
      <c r="G9" s="18"/>
    </row>
    <row r="10" spans="1:7" s="5" customFormat="1" ht="80.099999999999994" customHeight="1">
      <c r="A10" s="142" t="s">
        <v>856</v>
      </c>
      <c r="B10" s="143"/>
      <c r="C10" s="143"/>
      <c r="D10" s="143"/>
      <c r="E10" s="144"/>
      <c r="F10" s="102"/>
    </row>
    <row r="11" spans="1:7" s="21" customFormat="1" ht="52.5" customHeight="1">
      <c r="A11" s="129" t="s">
        <v>879</v>
      </c>
      <c r="B11" s="130"/>
      <c r="C11" s="130"/>
      <c r="D11" s="130"/>
      <c r="E11" s="130"/>
      <c r="F11" s="163"/>
    </row>
    <row r="12" spans="1:7" s="5" customFormat="1" ht="20.25" customHeight="1">
      <c r="A12" s="162" t="s">
        <v>119</v>
      </c>
      <c r="B12" s="162"/>
      <c r="C12" s="162"/>
      <c r="D12" s="162"/>
      <c r="E12" s="162"/>
      <c r="F12" s="163"/>
    </row>
    <row r="13" spans="1:7" s="9" customFormat="1" ht="15.95" customHeight="1">
      <c r="A13" s="147" t="s">
        <v>0</v>
      </c>
      <c r="B13" s="140" t="s">
        <v>1</v>
      </c>
      <c r="C13" s="178"/>
      <c r="D13" s="147" t="s">
        <v>2</v>
      </c>
      <c r="E13" s="121" t="s">
        <v>1105</v>
      </c>
      <c r="F13" s="7"/>
      <c r="G13" s="8"/>
    </row>
    <row r="14" spans="1:7" s="9" customFormat="1" ht="15.95" customHeight="1">
      <c r="A14" s="120"/>
      <c r="B14" s="136"/>
      <c r="C14" s="137"/>
      <c r="D14" s="120"/>
      <c r="E14" s="122"/>
      <c r="F14" s="7"/>
      <c r="G14" s="8"/>
    </row>
    <row r="15" spans="1:7" s="5" customFormat="1" ht="35.1" customHeight="1">
      <c r="A15" s="10" t="s">
        <v>114</v>
      </c>
      <c r="B15" s="171" t="s">
        <v>116</v>
      </c>
      <c r="C15" s="177"/>
      <c r="D15" s="25" t="s">
        <v>118</v>
      </c>
      <c r="E15" s="13">
        <v>51900</v>
      </c>
      <c r="F15" s="17"/>
      <c r="G15" s="18"/>
    </row>
    <row r="16" spans="1:7" s="5" customFormat="1" ht="35.1" customHeight="1">
      <c r="A16" s="10" t="s">
        <v>115</v>
      </c>
      <c r="B16" s="171" t="s">
        <v>117</v>
      </c>
      <c r="C16" s="177"/>
      <c r="D16" s="25" t="s">
        <v>118</v>
      </c>
      <c r="E16" s="13">
        <v>51900</v>
      </c>
      <c r="F16" s="19" t="s">
        <v>271</v>
      </c>
      <c r="G16" s="18"/>
    </row>
    <row r="17" spans="1:7" s="5" customFormat="1" ht="20.25" customHeight="1">
      <c r="A17" s="162" t="s">
        <v>120</v>
      </c>
      <c r="B17" s="162"/>
      <c r="C17" s="162"/>
      <c r="D17" s="162"/>
      <c r="E17" s="162"/>
      <c r="F17" s="163"/>
    </row>
    <row r="18" spans="1:7" s="9" customFormat="1" ht="15.95" customHeight="1">
      <c r="A18" s="119" t="s">
        <v>0</v>
      </c>
      <c r="B18" s="134" t="s">
        <v>1</v>
      </c>
      <c r="C18" s="135"/>
      <c r="D18" s="119" t="s">
        <v>2</v>
      </c>
      <c r="E18" s="121" t="s">
        <v>1105</v>
      </c>
      <c r="F18" s="7"/>
      <c r="G18" s="8"/>
    </row>
    <row r="19" spans="1:7" s="9" customFormat="1" ht="15.95" customHeight="1">
      <c r="A19" s="120"/>
      <c r="B19" s="136"/>
      <c r="C19" s="137"/>
      <c r="D19" s="120"/>
      <c r="E19" s="122"/>
      <c r="F19" s="7"/>
      <c r="G19" s="8"/>
    </row>
    <row r="20" spans="1:7" s="5" customFormat="1" ht="35.1" customHeight="1">
      <c r="A20" s="10" t="s">
        <v>339</v>
      </c>
      <c r="B20" s="132" t="s">
        <v>93</v>
      </c>
      <c r="C20" s="133"/>
      <c r="D20" s="24" t="s">
        <v>102</v>
      </c>
      <c r="E20" s="13">
        <v>10506</v>
      </c>
      <c r="F20" s="17"/>
      <c r="G20" s="18"/>
    </row>
    <row r="21" spans="1:7" s="5" customFormat="1" ht="35.1" customHeight="1">
      <c r="A21" s="10" t="s">
        <v>340</v>
      </c>
      <c r="B21" s="132" t="s">
        <v>857</v>
      </c>
      <c r="C21" s="133"/>
      <c r="D21" s="24" t="s">
        <v>858</v>
      </c>
      <c r="E21" s="13">
        <v>21012</v>
      </c>
      <c r="F21" s="17"/>
      <c r="G21" s="18"/>
    </row>
    <row r="22" spans="1:7" s="21" customFormat="1" ht="39.75" customHeight="1">
      <c r="A22" s="129" t="s">
        <v>104</v>
      </c>
      <c r="B22" s="130"/>
      <c r="C22" s="130"/>
      <c r="D22" s="130"/>
      <c r="E22" s="130"/>
      <c r="F22" s="131"/>
    </row>
    <row r="23" spans="1:7" s="5" customFormat="1" ht="20.25" customHeight="1">
      <c r="A23" s="118" t="s">
        <v>121</v>
      </c>
      <c r="B23" s="118"/>
      <c r="C23" s="118"/>
      <c r="D23" s="118"/>
      <c r="E23" s="118"/>
      <c r="F23" s="118"/>
    </row>
    <row r="24" spans="1:7" s="5" customFormat="1" ht="6.95" customHeight="1">
      <c r="A24" s="6"/>
      <c r="B24" s="6"/>
      <c r="C24" s="6"/>
      <c r="D24" s="6"/>
      <c r="E24" s="6"/>
    </row>
    <row r="25" spans="1:7" s="9" customFormat="1" ht="15.95" customHeight="1">
      <c r="A25" s="119" t="s">
        <v>0</v>
      </c>
      <c r="B25" s="119" t="s">
        <v>1</v>
      </c>
      <c r="C25" s="119" t="s">
        <v>2</v>
      </c>
      <c r="D25" s="119" t="s">
        <v>97</v>
      </c>
      <c r="E25" s="121" t="s">
        <v>1105</v>
      </c>
      <c r="F25" s="7"/>
      <c r="G25" s="8"/>
    </row>
    <row r="26" spans="1:7" s="9" customFormat="1" ht="15.95" customHeight="1">
      <c r="A26" s="120"/>
      <c r="B26" s="120"/>
      <c r="C26" s="120"/>
      <c r="D26" s="120"/>
      <c r="E26" s="122"/>
      <c r="F26" s="7"/>
      <c r="G26" s="8"/>
    </row>
    <row r="27" spans="1:7" s="5" customFormat="1" ht="48.2" customHeight="1">
      <c r="A27" s="138" t="s">
        <v>122</v>
      </c>
      <c r="B27" s="125" t="s">
        <v>817</v>
      </c>
      <c r="C27" s="125" t="s">
        <v>124</v>
      </c>
      <c r="D27" s="24" t="s">
        <v>93</v>
      </c>
      <c r="E27" s="13">
        <v>204447</v>
      </c>
      <c r="F27" s="19"/>
      <c r="G27" s="18"/>
    </row>
    <row r="28" spans="1:7" s="5" customFormat="1" ht="48.2" customHeight="1">
      <c r="A28" s="139"/>
      <c r="B28" s="126"/>
      <c r="C28" s="126"/>
      <c r="D28" s="24" t="s">
        <v>857</v>
      </c>
      <c r="E28" s="13">
        <v>214953</v>
      </c>
      <c r="F28" s="17"/>
      <c r="G28" s="18"/>
    </row>
    <row r="29" spans="1:7" s="5" customFormat="1" ht="48.2" customHeight="1">
      <c r="A29" s="138" t="s">
        <v>123</v>
      </c>
      <c r="B29" s="125" t="s">
        <v>818</v>
      </c>
      <c r="C29" s="125" t="s">
        <v>124</v>
      </c>
      <c r="D29" s="24" t="s">
        <v>93</v>
      </c>
      <c r="E29" s="13">
        <v>256451</v>
      </c>
      <c r="F29" s="17" t="s">
        <v>123</v>
      </c>
      <c r="G29" s="18"/>
    </row>
    <row r="30" spans="1:7" s="5" customFormat="1" ht="48.2" customHeight="1">
      <c r="A30" s="139"/>
      <c r="B30" s="126"/>
      <c r="C30" s="126"/>
      <c r="D30" s="24" t="s">
        <v>857</v>
      </c>
      <c r="E30" s="13">
        <v>266957</v>
      </c>
      <c r="F30" s="17"/>
      <c r="G30" s="18"/>
    </row>
    <row r="31" spans="1:7" s="5" customFormat="1" ht="80.099999999999994" customHeight="1">
      <c r="A31" s="142" t="s">
        <v>856</v>
      </c>
      <c r="B31" s="143"/>
      <c r="C31" s="143"/>
      <c r="D31" s="143"/>
      <c r="E31" s="144"/>
      <c r="F31" s="102"/>
    </row>
    <row r="32" spans="1:7" s="21" customFormat="1" ht="52.5" customHeight="1">
      <c r="A32" s="129" t="s">
        <v>880</v>
      </c>
      <c r="B32" s="130"/>
      <c r="C32" s="130"/>
      <c r="D32" s="130"/>
      <c r="E32" s="130"/>
      <c r="F32" s="131"/>
    </row>
    <row r="33" spans="1:7" s="9" customFormat="1" ht="15.95" customHeight="1">
      <c r="A33" s="119" t="s">
        <v>0</v>
      </c>
      <c r="B33" s="134" t="s">
        <v>1</v>
      </c>
      <c r="C33" s="135"/>
      <c r="D33" s="119" t="s">
        <v>2</v>
      </c>
      <c r="E33" s="121" t="s">
        <v>1105</v>
      </c>
      <c r="F33" s="7"/>
      <c r="G33" s="8"/>
    </row>
    <row r="34" spans="1:7" s="9" customFormat="1" ht="15.95" customHeight="1">
      <c r="A34" s="120"/>
      <c r="B34" s="136"/>
      <c r="C34" s="137"/>
      <c r="D34" s="120"/>
      <c r="E34" s="122"/>
      <c r="F34" s="7"/>
      <c r="G34" s="8"/>
    </row>
    <row r="35" spans="1:7" s="5" customFormat="1" ht="35.1" customHeight="1">
      <c r="A35" s="10" t="s">
        <v>339</v>
      </c>
      <c r="B35" s="132" t="s">
        <v>93</v>
      </c>
      <c r="C35" s="133"/>
      <c r="D35" s="24" t="s">
        <v>102</v>
      </c>
      <c r="E35" s="13">
        <v>10506</v>
      </c>
      <c r="F35" s="17"/>
      <c r="G35" s="18"/>
    </row>
    <row r="36" spans="1:7" s="5" customFormat="1" ht="35.1" customHeight="1">
      <c r="A36" s="10" t="s">
        <v>340</v>
      </c>
      <c r="B36" s="132" t="s">
        <v>857</v>
      </c>
      <c r="C36" s="133"/>
      <c r="D36" s="24" t="s">
        <v>858</v>
      </c>
      <c r="E36" s="13">
        <v>21012</v>
      </c>
      <c r="F36" s="17"/>
      <c r="G36" s="18"/>
    </row>
    <row r="37" spans="1:7" s="21" customFormat="1" ht="39.75" customHeight="1">
      <c r="A37" s="129" t="s">
        <v>859</v>
      </c>
      <c r="B37" s="130"/>
      <c r="C37" s="130"/>
      <c r="D37" s="130"/>
      <c r="E37" s="130"/>
      <c r="F37" s="131"/>
    </row>
    <row r="38" spans="1:7">
      <c r="F38" s="52" t="s">
        <v>338</v>
      </c>
    </row>
  </sheetData>
  <mergeCells count="51">
    <mergeCell ref="A31:E31"/>
    <mergeCell ref="A10:E10"/>
    <mergeCell ref="B33:C34"/>
    <mergeCell ref="D33:D34"/>
    <mergeCell ref="A37:F37"/>
    <mergeCell ref="A32:F32"/>
    <mergeCell ref="B35:C35"/>
    <mergeCell ref="B36:C36"/>
    <mergeCell ref="A33:A34"/>
    <mergeCell ref="E33:E34"/>
    <mergeCell ref="A23:F23"/>
    <mergeCell ref="A29:A30"/>
    <mergeCell ref="B29:B30"/>
    <mergeCell ref="C29:C30"/>
    <mergeCell ref="A25:A26"/>
    <mergeCell ref="D25:D26"/>
    <mergeCell ref="B25:B26"/>
    <mergeCell ref="C25:C26"/>
    <mergeCell ref="A27:A28"/>
    <mergeCell ref="E25:E26"/>
    <mergeCell ref="B27:B28"/>
    <mergeCell ref="C27:C28"/>
    <mergeCell ref="B20:C20"/>
    <mergeCell ref="A17:F17"/>
    <mergeCell ref="A22:F22"/>
    <mergeCell ref="B15:C15"/>
    <mergeCell ref="B16:C16"/>
    <mergeCell ref="B21:C21"/>
    <mergeCell ref="A18:A19"/>
    <mergeCell ref="B18:C19"/>
    <mergeCell ref="E18:E19"/>
    <mergeCell ref="D18:D19"/>
    <mergeCell ref="A6:A7"/>
    <mergeCell ref="B6:B7"/>
    <mergeCell ref="C6:C7"/>
    <mergeCell ref="A13:A14"/>
    <mergeCell ref="B13:C14"/>
    <mergeCell ref="A8:A9"/>
    <mergeCell ref="B8:B9"/>
    <mergeCell ref="C8:C9"/>
    <mergeCell ref="A11:F11"/>
    <mergeCell ref="A12:F12"/>
    <mergeCell ref="E13:E14"/>
    <mergeCell ref="D13:D14"/>
    <mergeCell ref="A1:E1"/>
    <mergeCell ref="A2:F2"/>
    <mergeCell ref="A4:A5"/>
    <mergeCell ref="B4:B5"/>
    <mergeCell ref="C4:C5"/>
    <mergeCell ref="D4:D5"/>
    <mergeCell ref="E4:E5"/>
  </mergeCells>
  <hyperlinks>
    <hyperlink ref="F1" location="Оглавление!A1" display="НАЗАД В ОГЛАВЛЕНИЕ"/>
    <hyperlink ref="F38" location="Оглавление!A1" display="НАЗАД В ОГЛАВЛЕНИЕ"/>
    <hyperlink ref="A31:E31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  <hyperlink ref="A10:E10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1" max="16383" man="1"/>
    <brk id="2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9" s="1" customFormat="1" ht="41.85" customHeight="1">
      <c r="A1" s="127" t="s">
        <v>396</v>
      </c>
      <c r="B1" s="128"/>
      <c r="C1" s="128"/>
      <c r="D1" s="128"/>
      <c r="E1" s="128"/>
      <c r="F1" s="53" t="s">
        <v>338</v>
      </c>
      <c r="G1" s="54"/>
      <c r="H1" s="54"/>
      <c r="I1" s="4"/>
    </row>
    <row r="2" spans="1:9" s="5" customFormat="1" ht="32.25" customHeight="1">
      <c r="A2" s="183" t="s">
        <v>151</v>
      </c>
      <c r="B2" s="183"/>
      <c r="C2" s="183"/>
      <c r="D2" s="183"/>
      <c r="E2" s="183"/>
      <c r="F2" s="183"/>
    </row>
    <row r="3" spans="1:9" s="5" customFormat="1" ht="6.95" customHeight="1">
      <c r="A3" s="6"/>
      <c r="B3" s="6"/>
      <c r="C3" s="6"/>
      <c r="D3" s="6"/>
      <c r="E3" s="6"/>
    </row>
    <row r="4" spans="1:9" s="9" customFormat="1" ht="15.95" customHeight="1">
      <c r="A4" s="119" t="s">
        <v>0</v>
      </c>
      <c r="B4" s="134" t="s">
        <v>1</v>
      </c>
      <c r="C4" s="135"/>
      <c r="D4" s="119" t="s">
        <v>2</v>
      </c>
      <c r="E4" s="121" t="s">
        <v>1105</v>
      </c>
      <c r="F4" s="7"/>
      <c r="G4" s="8"/>
    </row>
    <row r="5" spans="1:9" s="9" customFormat="1" ht="15.95" customHeight="1">
      <c r="A5" s="120"/>
      <c r="B5" s="136"/>
      <c r="C5" s="137"/>
      <c r="D5" s="120"/>
      <c r="E5" s="122"/>
      <c r="F5" s="7"/>
      <c r="G5" s="8"/>
    </row>
    <row r="6" spans="1:9" s="5" customFormat="1" ht="105" customHeight="1">
      <c r="A6" s="23" t="s">
        <v>152</v>
      </c>
      <c r="B6" s="123" t="s">
        <v>819</v>
      </c>
      <c r="C6" s="184"/>
      <c r="D6" s="25" t="s">
        <v>153</v>
      </c>
      <c r="E6" s="13">
        <v>303308</v>
      </c>
      <c r="F6" s="19" t="s">
        <v>270</v>
      </c>
      <c r="G6" s="18"/>
    </row>
    <row r="7" spans="1:9" s="5" customFormat="1" ht="20.25" customHeight="1">
      <c r="A7" s="162" t="s">
        <v>154</v>
      </c>
      <c r="B7" s="162"/>
      <c r="C7" s="162"/>
      <c r="D7" s="162"/>
      <c r="E7" s="162"/>
      <c r="F7" s="163"/>
    </row>
    <row r="8" spans="1:9" s="9" customFormat="1" ht="15.95" customHeight="1">
      <c r="A8" s="147" t="s">
        <v>0</v>
      </c>
      <c r="B8" s="140" t="s">
        <v>1</v>
      </c>
      <c r="C8" s="178"/>
      <c r="D8" s="147" t="s">
        <v>2</v>
      </c>
      <c r="E8" s="121" t="s">
        <v>1105</v>
      </c>
      <c r="F8" s="7"/>
      <c r="G8" s="8"/>
    </row>
    <row r="9" spans="1:9" s="9" customFormat="1" ht="15.95" customHeight="1">
      <c r="A9" s="120"/>
      <c r="B9" s="136"/>
      <c r="C9" s="137"/>
      <c r="D9" s="120"/>
      <c r="E9" s="122"/>
      <c r="F9" s="7"/>
      <c r="G9" s="8"/>
    </row>
    <row r="10" spans="1:9" s="5" customFormat="1" ht="55.15" customHeight="1">
      <c r="A10" s="10" t="s">
        <v>155</v>
      </c>
      <c r="B10" s="171" t="s">
        <v>156</v>
      </c>
      <c r="C10" s="177"/>
      <c r="D10" s="25" t="s">
        <v>157</v>
      </c>
      <c r="E10" s="13">
        <v>81842</v>
      </c>
      <c r="F10" s="17"/>
      <c r="G10" s="18"/>
    </row>
    <row r="11" spans="1:9" s="5" customFormat="1" ht="20.25" customHeight="1">
      <c r="A11" s="118" t="s">
        <v>313</v>
      </c>
      <c r="B11" s="118"/>
      <c r="C11" s="118"/>
      <c r="D11" s="118"/>
      <c r="E11" s="118"/>
      <c r="F11" s="118"/>
    </row>
    <row r="12" spans="1:9" s="5" customFormat="1" ht="6.95" customHeight="1">
      <c r="A12" s="6"/>
      <c r="B12" s="6"/>
      <c r="C12" s="6"/>
      <c r="D12" s="6"/>
      <c r="E12" s="6"/>
    </row>
    <row r="13" spans="1:9" s="9" customFormat="1" ht="15.95" customHeight="1">
      <c r="A13" s="119" t="s">
        <v>0</v>
      </c>
      <c r="B13" s="134" t="s">
        <v>1</v>
      </c>
      <c r="C13" s="135"/>
      <c r="D13" s="119" t="s">
        <v>312</v>
      </c>
      <c r="E13" s="121" t="s">
        <v>1105</v>
      </c>
      <c r="F13" s="7"/>
      <c r="G13" s="8"/>
    </row>
    <row r="14" spans="1:9" s="9" customFormat="1" ht="15.95" customHeight="1">
      <c r="A14" s="120"/>
      <c r="B14" s="136"/>
      <c r="C14" s="137"/>
      <c r="D14" s="120"/>
      <c r="E14" s="122"/>
      <c r="F14" s="7"/>
      <c r="G14" s="8"/>
    </row>
    <row r="15" spans="1:9" s="5" customFormat="1" ht="35.1" customHeight="1">
      <c r="A15" s="10" t="s">
        <v>341</v>
      </c>
      <c r="B15" s="132" t="s">
        <v>306</v>
      </c>
      <c r="C15" s="133"/>
      <c r="D15" s="24" t="s">
        <v>310</v>
      </c>
      <c r="E15" s="13">
        <v>1224</v>
      </c>
      <c r="F15" s="17"/>
      <c r="G15" s="18"/>
    </row>
    <row r="16" spans="1:9">
      <c r="F16" s="52" t="s">
        <v>338</v>
      </c>
    </row>
    <row r="17" spans="6:6">
      <c r="F17" s="32"/>
    </row>
  </sheetData>
  <mergeCells count="19">
    <mergeCell ref="B6:C6"/>
    <mergeCell ref="E4:E5"/>
    <mergeCell ref="E8:E9"/>
    <mergeCell ref="B15:C15"/>
    <mergeCell ref="A11:F11"/>
    <mergeCell ref="A13:A14"/>
    <mergeCell ref="B13:C14"/>
    <mergeCell ref="D13:D14"/>
    <mergeCell ref="E13:E14"/>
    <mergeCell ref="A8:A9"/>
    <mergeCell ref="A7:F7"/>
    <mergeCell ref="B8:C9"/>
    <mergeCell ref="D8:D9"/>
    <mergeCell ref="B10:C10"/>
    <mergeCell ref="A1:E1"/>
    <mergeCell ref="A2:F2"/>
    <mergeCell ref="A4:A5"/>
    <mergeCell ref="D4:D5"/>
    <mergeCell ref="B4:C5"/>
  </mergeCells>
  <hyperlinks>
    <hyperlink ref="F1" location="Оглавление!A1" display="НАЗАД В ОГЛАВЛЕНИЕ"/>
    <hyperlink ref="F16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8" s="1" customFormat="1" ht="41.85" customHeight="1">
      <c r="A1" s="127" t="s">
        <v>397</v>
      </c>
      <c r="B1" s="128"/>
      <c r="C1" s="128"/>
      <c r="D1" s="128"/>
      <c r="E1" s="128"/>
      <c r="F1" s="53" t="s">
        <v>338</v>
      </c>
      <c r="G1" s="51"/>
      <c r="H1" s="51"/>
    </row>
    <row r="2" spans="1:8" s="5" customFormat="1" ht="20.25" customHeight="1">
      <c r="A2" s="118" t="s">
        <v>158</v>
      </c>
      <c r="B2" s="118"/>
      <c r="C2" s="118"/>
      <c r="D2" s="118"/>
      <c r="E2" s="118"/>
      <c r="F2" s="118"/>
    </row>
    <row r="3" spans="1:8" s="5" customFormat="1" ht="6.95" customHeight="1">
      <c r="A3" s="6"/>
      <c r="B3" s="6"/>
      <c r="C3" s="6"/>
      <c r="D3" s="6"/>
      <c r="E3" s="6"/>
    </row>
    <row r="4" spans="1:8" s="9" customFormat="1" ht="15.95" customHeight="1">
      <c r="A4" s="119" t="s">
        <v>0</v>
      </c>
      <c r="B4" s="134" t="s">
        <v>1</v>
      </c>
      <c r="C4" s="135"/>
      <c r="D4" s="119" t="s">
        <v>2</v>
      </c>
      <c r="E4" s="121" t="s">
        <v>1105</v>
      </c>
      <c r="F4" s="7"/>
      <c r="G4" s="8"/>
    </row>
    <row r="5" spans="1:8" s="9" customFormat="1" ht="15.95" customHeight="1">
      <c r="A5" s="120"/>
      <c r="B5" s="136"/>
      <c r="C5" s="137"/>
      <c r="D5" s="120"/>
      <c r="E5" s="122"/>
      <c r="F5" s="7"/>
      <c r="G5" s="8"/>
    </row>
    <row r="6" spans="1:8" s="5" customFormat="1" ht="140.1" customHeight="1">
      <c r="A6" s="48" t="s">
        <v>159</v>
      </c>
      <c r="B6" s="132" t="s">
        <v>162</v>
      </c>
      <c r="C6" s="158"/>
      <c r="D6" s="25" t="s">
        <v>161</v>
      </c>
      <c r="E6" s="13">
        <v>804865</v>
      </c>
      <c r="F6" s="19" t="s">
        <v>269</v>
      </c>
      <c r="G6" s="18"/>
    </row>
    <row r="7" spans="1:8" s="5" customFormat="1" ht="140.1" customHeight="1">
      <c r="A7" s="28" t="s">
        <v>160</v>
      </c>
      <c r="B7" s="132" t="s">
        <v>163</v>
      </c>
      <c r="C7" s="158"/>
      <c r="D7" s="25" t="s">
        <v>161</v>
      </c>
      <c r="E7" s="13">
        <v>692450</v>
      </c>
      <c r="F7" s="19" t="s">
        <v>321</v>
      </c>
      <c r="G7" s="18"/>
    </row>
    <row r="8" spans="1:8" s="5" customFormat="1" ht="20.25" customHeight="1">
      <c r="A8" s="162" t="s">
        <v>164</v>
      </c>
      <c r="B8" s="162"/>
      <c r="C8" s="162"/>
      <c r="D8" s="162"/>
      <c r="E8" s="162"/>
      <c r="F8" s="163"/>
    </row>
    <row r="9" spans="1:8" s="9" customFormat="1" ht="15.95" customHeight="1">
      <c r="A9" s="147" t="s">
        <v>0</v>
      </c>
      <c r="B9" s="140" t="s">
        <v>1</v>
      </c>
      <c r="C9" s="178"/>
      <c r="D9" s="147" t="s">
        <v>2</v>
      </c>
      <c r="E9" s="121" t="s">
        <v>1105</v>
      </c>
      <c r="F9" s="7"/>
      <c r="G9" s="8"/>
    </row>
    <row r="10" spans="1:8" s="9" customFormat="1" ht="15.95" customHeight="1">
      <c r="A10" s="120"/>
      <c r="B10" s="136"/>
      <c r="C10" s="137"/>
      <c r="D10" s="120"/>
      <c r="E10" s="122"/>
      <c r="F10" s="7"/>
      <c r="G10" s="8"/>
    </row>
    <row r="11" spans="1:8" s="5" customFormat="1" ht="60" customHeight="1">
      <c r="A11" s="10" t="s">
        <v>165</v>
      </c>
      <c r="B11" s="171" t="s">
        <v>350</v>
      </c>
      <c r="C11" s="177"/>
      <c r="D11" s="25" t="s">
        <v>166</v>
      </c>
      <c r="E11" s="13">
        <v>235334</v>
      </c>
      <c r="F11" s="17"/>
      <c r="G11" s="18"/>
    </row>
    <row r="12" spans="1:8" s="5" customFormat="1" ht="20.25" customHeight="1">
      <c r="A12" s="162" t="s">
        <v>167</v>
      </c>
      <c r="B12" s="162"/>
      <c r="C12" s="162"/>
      <c r="D12" s="162"/>
      <c r="E12" s="162"/>
      <c r="F12" s="163"/>
    </row>
    <row r="13" spans="1:8" s="9" customFormat="1" ht="15.95" customHeight="1">
      <c r="A13" s="119" t="s">
        <v>0</v>
      </c>
      <c r="B13" s="134" t="s">
        <v>1</v>
      </c>
      <c r="C13" s="135"/>
      <c r="D13" s="119" t="s">
        <v>2</v>
      </c>
      <c r="E13" s="121" t="s">
        <v>1105</v>
      </c>
      <c r="F13" s="7"/>
      <c r="G13" s="8"/>
    </row>
    <row r="14" spans="1:8" s="9" customFormat="1" ht="15.95" customHeight="1">
      <c r="A14" s="120"/>
      <c r="B14" s="136"/>
      <c r="C14" s="137"/>
      <c r="D14" s="120"/>
      <c r="E14" s="122"/>
      <c r="F14" s="7"/>
      <c r="G14" s="8"/>
    </row>
    <row r="15" spans="1:8" s="5" customFormat="1" ht="48.2" customHeight="1">
      <c r="A15" s="10" t="s">
        <v>168</v>
      </c>
      <c r="B15" s="132" t="s">
        <v>169</v>
      </c>
      <c r="C15" s="133"/>
      <c r="D15" s="24" t="s">
        <v>170</v>
      </c>
      <c r="E15" s="13">
        <v>50324</v>
      </c>
      <c r="F15" s="17"/>
      <c r="G15" s="18"/>
    </row>
    <row r="16" spans="1:8" s="5" customFormat="1" ht="20.25" customHeight="1">
      <c r="A16" s="118" t="s">
        <v>171</v>
      </c>
      <c r="B16" s="118"/>
      <c r="C16" s="118"/>
      <c r="D16" s="118"/>
      <c r="E16" s="118"/>
      <c r="F16" s="118"/>
    </row>
    <row r="17" spans="1:7" s="5" customFormat="1" ht="6.95" customHeight="1">
      <c r="A17" s="6"/>
      <c r="B17" s="6"/>
      <c r="C17" s="6"/>
      <c r="D17" s="6"/>
      <c r="E17" s="6"/>
    </row>
    <row r="18" spans="1:7" s="9" customFormat="1" ht="15.95" customHeight="1">
      <c r="A18" s="119" t="s">
        <v>0</v>
      </c>
      <c r="B18" s="134" t="s">
        <v>1</v>
      </c>
      <c r="C18" s="135"/>
      <c r="D18" s="119" t="s">
        <v>2</v>
      </c>
      <c r="E18" s="121" t="s">
        <v>1105</v>
      </c>
      <c r="F18" s="7"/>
      <c r="G18" s="8"/>
    </row>
    <row r="19" spans="1:7" s="9" customFormat="1" ht="15.95" customHeight="1">
      <c r="A19" s="120"/>
      <c r="B19" s="136"/>
      <c r="C19" s="137"/>
      <c r="D19" s="120"/>
      <c r="E19" s="122"/>
      <c r="F19" s="7"/>
      <c r="G19" s="8"/>
    </row>
    <row r="20" spans="1:7" s="5" customFormat="1" ht="95.1" customHeight="1">
      <c r="A20" s="27" t="s">
        <v>172</v>
      </c>
      <c r="B20" s="123" t="s">
        <v>173</v>
      </c>
      <c r="C20" s="184"/>
      <c r="D20" s="25" t="s">
        <v>174</v>
      </c>
      <c r="E20" s="13">
        <v>156119</v>
      </c>
      <c r="F20" s="19" t="s">
        <v>172</v>
      </c>
      <c r="G20" s="18"/>
    </row>
    <row r="21" spans="1:7" s="5" customFormat="1" ht="20.25" customHeight="1">
      <c r="A21" s="118" t="s">
        <v>175</v>
      </c>
      <c r="B21" s="118"/>
      <c r="C21" s="118"/>
      <c r="D21" s="118"/>
      <c r="E21" s="118"/>
      <c r="F21" s="118"/>
    </row>
    <row r="22" spans="1:7" s="5" customFormat="1" ht="6.95" customHeight="1">
      <c r="A22" s="6"/>
      <c r="B22" s="6"/>
      <c r="C22" s="6"/>
      <c r="D22" s="6"/>
      <c r="E22" s="6"/>
    </row>
    <row r="23" spans="1:7" s="9" customFormat="1" ht="15.95" customHeight="1">
      <c r="A23" s="119" t="s">
        <v>0</v>
      </c>
      <c r="B23" s="134" t="s">
        <v>1</v>
      </c>
      <c r="C23" s="135"/>
      <c r="D23" s="119" t="s">
        <v>2</v>
      </c>
      <c r="E23" s="121" t="s">
        <v>1105</v>
      </c>
      <c r="F23" s="7"/>
      <c r="G23" s="8"/>
    </row>
    <row r="24" spans="1:7" s="9" customFormat="1" ht="15.95" customHeight="1">
      <c r="A24" s="120"/>
      <c r="B24" s="136"/>
      <c r="C24" s="137"/>
      <c r="D24" s="120"/>
      <c r="E24" s="122"/>
      <c r="F24" s="7"/>
      <c r="G24" s="8"/>
    </row>
    <row r="25" spans="1:7" s="5" customFormat="1" ht="48.2" customHeight="1">
      <c r="A25" s="27" t="s">
        <v>268</v>
      </c>
      <c r="B25" s="123" t="s">
        <v>177</v>
      </c>
      <c r="C25" s="184"/>
      <c r="D25" s="25" t="s">
        <v>179</v>
      </c>
      <c r="E25" s="13">
        <v>78165</v>
      </c>
      <c r="F25" s="19"/>
      <c r="G25" s="18"/>
    </row>
    <row r="26" spans="1:7" s="5" customFormat="1" ht="48.2" customHeight="1">
      <c r="A26" s="23" t="s">
        <v>176</v>
      </c>
      <c r="B26" s="123" t="s">
        <v>178</v>
      </c>
      <c r="C26" s="184"/>
      <c r="D26" s="25" t="s">
        <v>179</v>
      </c>
      <c r="E26" s="13">
        <v>37296</v>
      </c>
      <c r="F26" s="19" t="s">
        <v>268</v>
      </c>
      <c r="G26" s="18"/>
    </row>
    <row r="27" spans="1:7" s="21" customFormat="1" ht="26.45" customHeight="1">
      <c r="A27" s="129" t="s">
        <v>180</v>
      </c>
      <c r="B27" s="129"/>
      <c r="C27" s="129"/>
      <c r="D27" s="129"/>
      <c r="E27" s="129"/>
      <c r="F27" s="185"/>
    </row>
    <row r="28" spans="1:7" s="5" customFormat="1" ht="20.25" customHeight="1">
      <c r="A28" s="118" t="s">
        <v>181</v>
      </c>
      <c r="B28" s="118"/>
      <c r="C28" s="118"/>
      <c r="D28" s="118"/>
      <c r="E28" s="118"/>
      <c r="F28" s="118"/>
    </row>
    <row r="29" spans="1:7" s="5" customFormat="1" ht="6.95" customHeight="1">
      <c r="A29" s="6"/>
      <c r="B29" s="6"/>
      <c r="C29" s="6"/>
      <c r="D29" s="6"/>
      <c r="E29" s="6"/>
    </row>
    <row r="30" spans="1:7" s="9" customFormat="1" ht="15.95" customHeight="1">
      <c r="A30" s="119" t="s">
        <v>0</v>
      </c>
      <c r="B30" s="134" t="s">
        <v>1</v>
      </c>
      <c r="C30" s="135"/>
      <c r="D30" s="119" t="s">
        <v>2</v>
      </c>
      <c r="E30" s="121" t="s">
        <v>1105</v>
      </c>
      <c r="F30" s="7"/>
      <c r="G30" s="8"/>
    </row>
    <row r="31" spans="1:7" s="9" customFormat="1" ht="15.95" customHeight="1">
      <c r="A31" s="120"/>
      <c r="B31" s="136"/>
      <c r="C31" s="137"/>
      <c r="D31" s="120"/>
      <c r="E31" s="122"/>
      <c r="F31" s="7"/>
      <c r="G31" s="8"/>
    </row>
    <row r="32" spans="1:7" s="5" customFormat="1" ht="45" customHeight="1">
      <c r="A32" s="23" t="s">
        <v>182</v>
      </c>
      <c r="B32" s="123" t="s">
        <v>183</v>
      </c>
      <c r="C32" s="184"/>
      <c r="D32" s="25" t="s">
        <v>184</v>
      </c>
      <c r="E32" s="13">
        <v>2311</v>
      </c>
      <c r="F32" s="19"/>
      <c r="G32" s="18"/>
    </row>
    <row r="33" spans="1:7" s="5" customFormat="1" ht="45" customHeight="1">
      <c r="A33" s="23" t="s">
        <v>185</v>
      </c>
      <c r="B33" s="123" t="s">
        <v>186</v>
      </c>
      <c r="C33" s="184"/>
      <c r="D33" s="25" t="s">
        <v>184</v>
      </c>
      <c r="E33" s="13">
        <v>2311</v>
      </c>
      <c r="F33" s="19"/>
      <c r="G33" s="18"/>
    </row>
    <row r="34" spans="1:7" s="5" customFormat="1" ht="45" customHeight="1">
      <c r="A34" s="23" t="s">
        <v>187</v>
      </c>
      <c r="B34" s="123" t="s">
        <v>188</v>
      </c>
      <c r="C34" s="184"/>
      <c r="D34" s="25" t="s">
        <v>184</v>
      </c>
      <c r="E34" s="13">
        <v>2311</v>
      </c>
      <c r="F34" s="19"/>
      <c r="G34" s="18"/>
    </row>
    <row r="35" spans="1:7" s="5" customFormat="1" ht="45" customHeight="1">
      <c r="A35" s="23" t="s">
        <v>189</v>
      </c>
      <c r="B35" s="123" t="s">
        <v>190</v>
      </c>
      <c r="C35" s="184"/>
      <c r="D35" s="25" t="s">
        <v>184</v>
      </c>
      <c r="E35" s="13">
        <v>2311</v>
      </c>
      <c r="F35" s="19"/>
      <c r="G35" s="18"/>
    </row>
    <row r="36" spans="1:7" s="5" customFormat="1" ht="45" customHeight="1">
      <c r="A36" s="23" t="s">
        <v>191</v>
      </c>
      <c r="B36" s="123" t="s">
        <v>192</v>
      </c>
      <c r="C36" s="184"/>
      <c r="D36" s="25" t="s">
        <v>184</v>
      </c>
      <c r="E36" s="13">
        <v>2311</v>
      </c>
      <c r="F36" s="19"/>
      <c r="G36" s="18"/>
    </row>
    <row r="37" spans="1:7" s="5" customFormat="1" ht="45" customHeight="1">
      <c r="A37" s="23" t="s">
        <v>193</v>
      </c>
      <c r="B37" s="123" t="s">
        <v>194</v>
      </c>
      <c r="C37" s="184"/>
      <c r="D37" s="25" t="s">
        <v>184</v>
      </c>
      <c r="E37" s="13">
        <v>2311</v>
      </c>
      <c r="F37" s="19"/>
      <c r="G37" s="18"/>
    </row>
    <row r="38" spans="1:7" s="5" customFormat="1" ht="45" customHeight="1">
      <c r="A38" s="23" t="s">
        <v>195</v>
      </c>
      <c r="B38" s="123" t="s">
        <v>196</v>
      </c>
      <c r="C38" s="184"/>
      <c r="D38" s="25" t="s">
        <v>197</v>
      </c>
      <c r="E38" s="13">
        <v>2311</v>
      </c>
      <c r="F38" s="19"/>
      <c r="G38" s="18"/>
    </row>
    <row r="39" spans="1:7" s="5" customFormat="1" ht="45" customHeight="1">
      <c r="A39" s="23" t="s">
        <v>198</v>
      </c>
      <c r="B39" s="123" t="s">
        <v>199</v>
      </c>
      <c r="C39" s="184"/>
      <c r="D39" s="25" t="s">
        <v>197</v>
      </c>
      <c r="E39" s="13">
        <v>2311</v>
      </c>
      <c r="F39" s="19"/>
      <c r="G39" s="18"/>
    </row>
    <row r="40" spans="1:7" s="5" customFormat="1" ht="45" customHeight="1">
      <c r="A40" s="23" t="s">
        <v>200</v>
      </c>
      <c r="B40" s="123" t="s">
        <v>201</v>
      </c>
      <c r="C40" s="184"/>
      <c r="D40" s="25" t="s">
        <v>197</v>
      </c>
      <c r="E40" s="13">
        <v>2311</v>
      </c>
      <c r="F40" s="19"/>
      <c r="G40" s="18"/>
    </row>
    <row r="41" spans="1:7">
      <c r="F41" s="32"/>
    </row>
    <row r="42" spans="1:7">
      <c r="F42" s="52" t="s">
        <v>338</v>
      </c>
    </row>
  </sheetData>
  <mergeCells count="48">
    <mergeCell ref="B38:C38"/>
    <mergeCell ref="B39:C39"/>
    <mergeCell ref="B40:C40"/>
    <mergeCell ref="B32:C32"/>
    <mergeCell ref="B33:C33"/>
    <mergeCell ref="B34:C34"/>
    <mergeCell ref="B35:C35"/>
    <mergeCell ref="B36:C36"/>
    <mergeCell ref="B37:C37"/>
    <mergeCell ref="B26:C26"/>
    <mergeCell ref="A28:F28"/>
    <mergeCell ref="A30:A31"/>
    <mergeCell ref="B30:C31"/>
    <mergeCell ref="D30:D31"/>
    <mergeCell ref="A27:F27"/>
    <mergeCell ref="E30:E31"/>
    <mergeCell ref="B7:C7"/>
    <mergeCell ref="B18:C19"/>
    <mergeCell ref="B20:C20"/>
    <mergeCell ref="A21:F21"/>
    <mergeCell ref="A23:A24"/>
    <mergeCell ref="B23:C24"/>
    <mergeCell ref="D23:D24"/>
    <mergeCell ref="B15:C15"/>
    <mergeCell ref="A16:F16"/>
    <mergeCell ref="A18:A19"/>
    <mergeCell ref="B11:C11"/>
    <mergeCell ref="A13:A14"/>
    <mergeCell ref="B13:C14"/>
    <mergeCell ref="D13:D14"/>
    <mergeCell ref="A12:F12"/>
    <mergeCell ref="E23:E24"/>
    <mergeCell ref="B25:C25"/>
    <mergeCell ref="D18:D19"/>
    <mergeCell ref="A1:E1"/>
    <mergeCell ref="A2:F2"/>
    <mergeCell ref="A4:A5"/>
    <mergeCell ref="D4:D5"/>
    <mergeCell ref="A9:A10"/>
    <mergeCell ref="B9:C10"/>
    <mergeCell ref="D9:D10"/>
    <mergeCell ref="A8:F8"/>
    <mergeCell ref="B4:C5"/>
    <mergeCell ref="B6:C6"/>
    <mergeCell ref="E4:E5"/>
    <mergeCell ref="E9:E10"/>
    <mergeCell ref="E13:E14"/>
    <mergeCell ref="E18:E19"/>
  </mergeCells>
  <hyperlinks>
    <hyperlink ref="F1" location="Оглавление!A1" display="НАЗАД В ОГЛАВЛЕНИЕ"/>
    <hyperlink ref="F42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1" max="16383" man="1"/>
    <brk id="27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88" t="s">
        <v>554</v>
      </c>
      <c r="B1" s="189"/>
      <c r="C1" s="189"/>
      <c r="D1" s="189"/>
      <c r="E1" s="189"/>
      <c r="F1" s="50" t="s">
        <v>338</v>
      </c>
      <c r="G1" s="2"/>
    </row>
    <row r="2" spans="1:7" s="5" customFormat="1" ht="20.25" customHeight="1">
      <c r="A2" s="118" t="s">
        <v>434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34" t="s">
        <v>1</v>
      </c>
      <c r="C4" s="135"/>
      <c r="D4" s="119" t="s">
        <v>2</v>
      </c>
      <c r="E4" s="121" t="s">
        <v>1105</v>
      </c>
      <c r="F4" s="7"/>
      <c r="G4" s="8"/>
    </row>
    <row r="5" spans="1:7" s="9" customFormat="1" ht="15.95" customHeight="1">
      <c r="A5" s="120"/>
      <c r="B5" s="136"/>
      <c r="C5" s="137"/>
      <c r="D5" s="120"/>
      <c r="E5" s="122"/>
      <c r="F5" s="7"/>
      <c r="G5" s="8"/>
    </row>
    <row r="6" spans="1:7" s="5" customFormat="1" ht="99.95" customHeight="1">
      <c r="A6" s="48" t="s">
        <v>398</v>
      </c>
      <c r="B6" s="132" t="s">
        <v>555</v>
      </c>
      <c r="C6" s="157"/>
      <c r="D6" s="45" t="s">
        <v>161</v>
      </c>
      <c r="E6" s="13">
        <v>601574</v>
      </c>
      <c r="F6" s="19"/>
      <c r="G6" s="18"/>
    </row>
    <row r="7" spans="1:7" s="5" customFormat="1" ht="99.95" customHeight="1">
      <c r="A7" s="48" t="s">
        <v>399</v>
      </c>
      <c r="B7" s="132" t="s">
        <v>556</v>
      </c>
      <c r="C7" s="157"/>
      <c r="D7" s="45" t="s">
        <v>161</v>
      </c>
      <c r="E7" s="13">
        <v>624056</v>
      </c>
      <c r="F7" s="17" t="s">
        <v>432</v>
      </c>
      <c r="G7" s="18"/>
    </row>
    <row r="8" spans="1:7" s="5" customFormat="1" ht="99.95" customHeight="1">
      <c r="A8" s="47" t="s">
        <v>400</v>
      </c>
      <c r="B8" s="132" t="s">
        <v>557</v>
      </c>
      <c r="C8" s="157"/>
      <c r="D8" s="45" t="s">
        <v>161</v>
      </c>
      <c r="E8" s="13">
        <v>531604</v>
      </c>
      <c r="F8" s="19" t="s">
        <v>433</v>
      </c>
      <c r="G8" s="18"/>
    </row>
    <row r="9" spans="1:7" s="5" customFormat="1" ht="99.95" customHeight="1">
      <c r="A9" s="47" t="s">
        <v>401</v>
      </c>
      <c r="B9" s="132" t="s">
        <v>558</v>
      </c>
      <c r="C9" s="157"/>
      <c r="D9" s="45" t="s">
        <v>161</v>
      </c>
      <c r="E9" s="13">
        <v>553981</v>
      </c>
      <c r="F9" s="19"/>
      <c r="G9" s="18"/>
    </row>
    <row r="10" spans="1:7" s="5" customFormat="1" ht="20.25" customHeight="1">
      <c r="A10" s="162" t="s">
        <v>403</v>
      </c>
      <c r="B10" s="162"/>
      <c r="C10" s="162"/>
      <c r="D10" s="162"/>
      <c r="E10" s="162"/>
      <c r="F10" s="163"/>
    </row>
    <row r="11" spans="1:7" s="9" customFormat="1" ht="15.95" customHeight="1">
      <c r="A11" s="147" t="s">
        <v>0</v>
      </c>
      <c r="B11" s="140" t="s">
        <v>1</v>
      </c>
      <c r="C11" s="178"/>
      <c r="D11" s="147" t="s">
        <v>2</v>
      </c>
      <c r="E11" s="121" t="s">
        <v>1105</v>
      </c>
      <c r="F11" s="7"/>
      <c r="G11" s="8"/>
    </row>
    <row r="12" spans="1:7" s="9" customFormat="1" ht="15.95" customHeight="1">
      <c r="A12" s="120"/>
      <c r="B12" s="136"/>
      <c r="C12" s="137"/>
      <c r="D12" s="120"/>
      <c r="E12" s="122"/>
      <c r="F12" s="7"/>
      <c r="G12" s="8"/>
    </row>
    <row r="13" spans="1:7" s="5" customFormat="1" ht="48.2" customHeight="1">
      <c r="A13" s="10" t="s">
        <v>402</v>
      </c>
      <c r="B13" s="171" t="s">
        <v>561</v>
      </c>
      <c r="C13" s="177"/>
      <c r="D13" s="45" t="s">
        <v>166</v>
      </c>
      <c r="E13" s="13">
        <v>212431</v>
      </c>
      <c r="F13" s="17"/>
      <c r="G13" s="18"/>
    </row>
    <row r="14" spans="1:7" s="5" customFormat="1" ht="20.25" customHeight="1">
      <c r="A14" s="162" t="s">
        <v>404</v>
      </c>
      <c r="B14" s="162"/>
      <c r="C14" s="162"/>
      <c r="D14" s="162"/>
      <c r="E14" s="162"/>
      <c r="F14" s="163"/>
    </row>
    <row r="15" spans="1:7" s="9" customFormat="1" ht="15.95" customHeight="1">
      <c r="A15" s="119" t="s">
        <v>0</v>
      </c>
      <c r="B15" s="134" t="s">
        <v>1</v>
      </c>
      <c r="C15" s="135"/>
      <c r="D15" s="119" t="s">
        <v>2</v>
      </c>
      <c r="E15" s="121" t="s">
        <v>1105</v>
      </c>
      <c r="F15" s="7"/>
      <c r="G15" s="8"/>
    </row>
    <row r="16" spans="1:7" s="9" customFormat="1" ht="15.95" customHeight="1">
      <c r="A16" s="120"/>
      <c r="B16" s="136"/>
      <c r="C16" s="137"/>
      <c r="D16" s="120"/>
      <c r="E16" s="122"/>
      <c r="F16" s="7"/>
      <c r="G16" s="8"/>
    </row>
    <row r="17" spans="1:7" s="5" customFormat="1" ht="48.2" customHeight="1">
      <c r="A17" s="10" t="s">
        <v>405</v>
      </c>
      <c r="B17" s="132" t="s">
        <v>560</v>
      </c>
      <c r="C17" s="133"/>
      <c r="D17" s="24" t="s">
        <v>170</v>
      </c>
      <c r="E17" s="13">
        <v>50114</v>
      </c>
      <c r="F17" s="17"/>
      <c r="G17" s="18"/>
    </row>
    <row r="18" spans="1:7" s="5" customFormat="1" ht="20.25" customHeight="1">
      <c r="A18" s="118" t="s">
        <v>406</v>
      </c>
      <c r="B18" s="118"/>
      <c r="C18" s="118"/>
      <c r="D18" s="118"/>
      <c r="E18" s="118"/>
      <c r="F18" s="118"/>
    </row>
    <row r="19" spans="1:7" s="5" customFormat="1" ht="6.95" customHeight="1">
      <c r="A19" s="6"/>
      <c r="B19" s="6"/>
      <c r="C19" s="6"/>
      <c r="D19" s="6"/>
      <c r="E19" s="6"/>
    </row>
    <row r="20" spans="1:7" s="9" customFormat="1" ht="15.95" customHeight="1">
      <c r="A20" s="119" t="s">
        <v>0</v>
      </c>
      <c r="B20" s="134" t="s">
        <v>1</v>
      </c>
      <c r="C20" s="135"/>
      <c r="D20" s="119" t="s">
        <v>2</v>
      </c>
      <c r="E20" s="121" t="s">
        <v>1105</v>
      </c>
      <c r="F20" s="7"/>
      <c r="G20" s="8"/>
    </row>
    <row r="21" spans="1:7" s="9" customFormat="1" ht="15.95" customHeight="1">
      <c r="A21" s="120"/>
      <c r="B21" s="136"/>
      <c r="C21" s="137"/>
      <c r="D21" s="120"/>
      <c r="E21" s="122"/>
      <c r="F21" s="7"/>
      <c r="G21" s="8"/>
    </row>
    <row r="22" spans="1:7" s="5" customFormat="1" ht="95.1" customHeight="1">
      <c r="A22" s="46" t="s">
        <v>407</v>
      </c>
      <c r="B22" s="123" t="s">
        <v>559</v>
      </c>
      <c r="C22" s="187"/>
      <c r="D22" s="45" t="s">
        <v>174</v>
      </c>
      <c r="E22" s="13">
        <v>122290</v>
      </c>
      <c r="F22" s="19" t="s">
        <v>407</v>
      </c>
      <c r="G22" s="18"/>
    </row>
    <row r="23" spans="1:7" s="5" customFormat="1" ht="20.25" customHeight="1">
      <c r="A23" s="118" t="s">
        <v>408</v>
      </c>
      <c r="B23" s="118"/>
      <c r="C23" s="118"/>
      <c r="D23" s="118"/>
      <c r="E23" s="118"/>
      <c r="F23" s="118"/>
    </row>
    <row r="24" spans="1:7" s="5" customFormat="1" ht="6.95" customHeight="1">
      <c r="A24" s="6"/>
      <c r="B24" s="6"/>
      <c r="C24" s="6"/>
      <c r="D24" s="6"/>
      <c r="E24" s="6"/>
    </row>
    <row r="25" spans="1:7" s="9" customFormat="1" ht="15.95" customHeight="1">
      <c r="A25" s="119" t="s">
        <v>0</v>
      </c>
      <c r="B25" s="134" t="s">
        <v>1</v>
      </c>
      <c r="C25" s="135"/>
      <c r="D25" s="119" t="s">
        <v>2</v>
      </c>
      <c r="E25" s="121" t="s">
        <v>1105</v>
      </c>
      <c r="F25" s="7"/>
      <c r="G25" s="8"/>
    </row>
    <row r="26" spans="1:7" s="9" customFormat="1" ht="15.95" customHeight="1">
      <c r="A26" s="120"/>
      <c r="B26" s="136"/>
      <c r="C26" s="137"/>
      <c r="D26" s="120"/>
      <c r="E26" s="122"/>
      <c r="F26" s="7"/>
      <c r="G26" s="8"/>
    </row>
    <row r="27" spans="1:7" s="5" customFormat="1" ht="48.2" customHeight="1">
      <c r="A27" s="46" t="s">
        <v>409</v>
      </c>
      <c r="B27" s="123" t="s">
        <v>562</v>
      </c>
      <c r="C27" s="187"/>
      <c r="D27" s="45" t="s">
        <v>179</v>
      </c>
      <c r="E27" s="13">
        <v>46542</v>
      </c>
      <c r="F27" s="19"/>
      <c r="G27" s="18"/>
    </row>
    <row r="28" spans="1:7" s="5" customFormat="1" ht="48.2" customHeight="1">
      <c r="A28" s="46" t="s">
        <v>410</v>
      </c>
      <c r="B28" s="123" t="s">
        <v>563</v>
      </c>
      <c r="C28" s="187"/>
      <c r="D28" s="45" t="s">
        <v>179</v>
      </c>
      <c r="E28" s="13">
        <v>23428</v>
      </c>
      <c r="F28" s="19" t="s">
        <v>409</v>
      </c>
      <c r="G28" s="18"/>
    </row>
    <row r="29" spans="1:7" s="21" customFormat="1" ht="26.45" customHeight="1">
      <c r="A29" s="129" t="s">
        <v>180</v>
      </c>
      <c r="B29" s="129"/>
      <c r="C29" s="129"/>
      <c r="D29" s="129"/>
      <c r="E29" s="129"/>
      <c r="F29" s="185"/>
    </row>
    <row r="30" spans="1:7" s="5" customFormat="1" ht="20.25" customHeight="1">
      <c r="A30" s="118" t="s">
        <v>181</v>
      </c>
      <c r="B30" s="118"/>
      <c r="C30" s="118"/>
      <c r="D30" s="118"/>
      <c r="E30" s="118"/>
      <c r="F30" s="118"/>
    </row>
    <row r="31" spans="1:7" s="5" customFormat="1" ht="6.95" customHeight="1">
      <c r="A31" s="6"/>
      <c r="B31" s="6"/>
      <c r="C31" s="6"/>
      <c r="D31" s="6"/>
      <c r="E31" s="6"/>
    </row>
    <row r="32" spans="1:7" s="9" customFormat="1" ht="15.95" customHeight="1">
      <c r="A32" s="119" t="s">
        <v>0</v>
      </c>
      <c r="B32" s="134" t="s">
        <v>1</v>
      </c>
      <c r="C32" s="135"/>
      <c r="D32" s="119" t="s">
        <v>2</v>
      </c>
      <c r="E32" s="121" t="s">
        <v>1105</v>
      </c>
      <c r="F32" s="7"/>
      <c r="G32" s="8"/>
    </row>
    <row r="33" spans="1:7" s="9" customFormat="1" ht="15.95" customHeight="1">
      <c r="A33" s="120"/>
      <c r="B33" s="136"/>
      <c r="C33" s="137"/>
      <c r="D33" s="120"/>
      <c r="E33" s="122"/>
      <c r="F33" s="7"/>
      <c r="G33" s="8"/>
    </row>
    <row r="34" spans="1:7" s="5" customFormat="1" ht="45" customHeight="1">
      <c r="A34" s="46" t="s">
        <v>412</v>
      </c>
      <c r="B34" s="132" t="s">
        <v>411</v>
      </c>
      <c r="C34" s="133"/>
      <c r="D34" s="45" t="s">
        <v>184</v>
      </c>
      <c r="E34" s="13">
        <v>2311</v>
      </c>
      <c r="F34" s="19"/>
      <c r="G34" s="18"/>
    </row>
    <row r="35" spans="1:7" s="5" customFormat="1" ht="45" customHeight="1">
      <c r="A35" s="46" t="s">
        <v>414</v>
      </c>
      <c r="B35" s="132" t="s">
        <v>413</v>
      </c>
      <c r="C35" s="133"/>
      <c r="D35" s="45" t="s">
        <v>184</v>
      </c>
      <c r="E35" s="13">
        <v>2311</v>
      </c>
      <c r="F35" s="19"/>
      <c r="G35" s="18"/>
    </row>
    <row r="36" spans="1:7" s="5" customFormat="1" ht="45" customHeight="1">
      <c r="A36" s="46" t="s">
        <v>416</v>
      </c>
      <c r="B36" s="132" t="s">
        <v>415</v>
      </c>
      <c r="C36" s="133"/>
      <c r="D36" s="45" t="s">
        <v>184</v>
      </c>
      <c r="E36" s="13">
        <v>2311</v>
      </c>
      <c r="F36" s="19"/>
      <c r="G36" s="18"/>
    </row>
    <row r="37" spans="1:7" s="5" customFormat="1" ht="45" customHeight="1">
      <c r="A37" s="46" t="s">
        <v>418</v>
      </c>
      <c r="B37" s="132" t="s">
        <v>417</v>
      </c>
      <c r="C37" s="133"/>
      <c r="D37" s="45" t="s">
        <v>184</v>
      </c>
      <c r="E37" s="13">
        <v>2311</v>
      </c>
      <c r="F37" s="19"/>
      <c r="G37" s="18"/>
    </row>
    <row r="38" spans="1:7" s="5" customFormat="1" ht="45" customHeight="1">
      <c r="A38" s="46" t="s">
        <v>420</v>
      </c>
      <c r="B38" s="132" t="s">
        <v>419</v>
      </c>
      <c r="C38" s="133"/>
      <c r="D38" s="45" t="s">
        <v>184</v>
      </c>
      <c r="E38" s="13">
        <v>2311</v>
      </c>
      <c r="F38" s="19"/>
      <c r="G38" s="18"/>
    </row>
    <row r="39" spans="1:7" s="5" customFormat="1" ht="45" customHeight="1">
      <c r="A39" s="46" t="s">
        <v>422</v>
      </c>
      <c r="B39" s="132" t="s">
        <v>421</v>
      </c>
      <c r="C39" s="133"/>
      <c r="D39" s="45" t="s">
        <v>184</v>
      </c>
      <c r="E39" s="13">
        <v>2311</v>
      </c>
      <c r="F39" s="19"/>
      <c r="G39" s="18"/>
    </row>
    <row r="40" spans="1:7" s="5" customFormat="1" ht="45" customHeight="1">
      <c r="A40" s="46" t="s">
        <v>424</v>
      </c>
      <c r="B40" s="132" t="s">
        <v>423</v>
      </c>
      <c r="C40" s="133"/>
      <c r="D40" s="45" t="s">
        <v>184</v>
      </c>
      <c r="E40" s="13">
        <v>2311</v>
      </c>
      <c r="F40" s="19"/>
      <c r="G40" s="18"/>
    </row>
    <row r="41" spans="1:7" s="5" customFormat="1" ht="45" customHeight="1">
      <c r="A41" s="46" t="s">
        <v>426</v>
      </c>
      <c r="B41" s="132" t="s">
        <v>425</v>
      </c>
      <c r="C41" s="133"/>
      <c r="D41" s="45" t="s">
        <v>184</v>
      </c>
      <c r="E41" s="13">
        <v>2311</v>
      </c>
      <c r="F41" s="19"/>
      <c r="G41" s="18"/>
    </row>
    <row r="42" spans="1:7" s="5" customFormat="1" ht="45" customHeight="1">
      <c r="A42" s="46" t="s">
        <v>428</v>
      </c>
      <c r="B42" s="123" t="s">
        <v>427</v>
      </c>
      <c r="C42" s="186"/>
      <c r="D42" s="45" t="s">
        <v>431</v>
      </c>
      <c r="E42" s="13">
        <v>2311</v>
      </c>
      <c r="F42" s="19"/>
      <c r="G42" s="18"/>
    </row>
    <row r="43" spans="1:7" s="5" customFormat="1" ht="45" customHeight="1">
      <c r="A43" s="46" t="s">
        <v>430</v>
      </c>
      <c r="B43" s="123" t="s">
        <v>429</v>
      </c>
      <c r="C43" s="186"/>
      <c r="D43" s="45" t="s">
        <v>184</v>
      </c>
      <c r="E43" s="13">
        <v>2311</v>
      </c>
      <c r="F43" s="19"/>
      <c r="G43" s="18"/>
    </row>
    <row r="44" spans="1:7">
      <c r="F44" s="32"/>
    </row>
    <row r="45" spans="1:7">
      <c r="F45" s="49" t="s">
        <v>338</v>
      </c>
    </row>
  </sheetData>
  <mergeCells count="51">
    <mergeCell ref="A1:E1"/>
    <mergeCell ref="A2:F2"/>
    <mergeCell ref="A4:A5"/>
    <mergeCell ref="B4:C5"/>
    <mergeCell ref="D4:D5"/>
    <mergeCell ref="E4:E5"/>
    <mergeCell ref="B6:C6"/>
    <mergeCell ref="B8:C8"/>
    <mergeCell ref="A10:F10"/>
    <mergeCell ref="A11:A12"/>
    <mergeCell ref="B11:C12"/>
    <mergeCell ref="D11:D12"/>
    <mergeCell ref="E11:E12"/>
    <mergeCell ref="B13:C13"/>
    <mergeCell ref="A14:F14"/>
    <mergeCell ref="A15:A16"/>
    <mergeCell ref="B15:C16"/>
    <mergeCell ref="D15:D16"/>
    <mergeCell ref="E15:E16"/>
    <mergeCell ref="B17:C17"/>
    <mergeCell ref="A18:F18"/>
    <mergeCell ref="A20:A21"/>
    <mergeCell ref="B20:C21"/>
    <mergeCell ref="D20:D21"/>
    <mergeCell ref="E20:E21"/>
    <mergeCell ref="A32:A33"/>
    <mergeCell ref="B32:C33"/>
    <mergeCell ref="D32:D33"/>
    <mergeCell ref="E32:E33"/>
    <mergeCell ref="B22:C22"/>
    <mergeCell ref="A23:F23"/>
    <mergeCell ref="A25:A26"/>
    <mergeCell ref="B25:C26"/>
    <mergeCell ref="D25:D26"/>
    <mergeCell ref="E25:E26"/>
    <mergeCell ref="B40:C40"/>
    <mergeCell ref="B41:C41"/>
    <mergeCell ref="B43:C43"/>
    <mergeCell ref="B7:C7"/>
    <mergeCell ref="B9:C9"/>
    <mergeCell ref="B42:C42"/>
    <mergeCell ref="B34:C34"/>
    <mergeCell ref="B35:C35"/>
    <mergeCell ref="B36:C36"/>
    <mergeCell ref="B37:C37"/>
    <mergeCell ref="B38:C38"/>
    <mergeCell ref="B39:C39"/>
    <mergeCell ref="B27:C27"/>
    <mergeCell ref="B28:C28"/>
    <mergeCell ref="A29:F29"/>
    <mergeCell ref="A30:F30"/>
  </mergeCells>
  <hyperlinks>
    <hyperlink ref="F45" location="Оглавление!A1" display="НАЗАД В ОГЛАВЛЕНИЕ"/>
    <hyperlink ref="F1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РФ.&amp;R&amp;P</oddHeader>
  </headerFooter>
  <rowBreaks count="1" manualBreakCount="1">
    <brk id="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88" t="s">
        <v>1053</v>
      </c>
      <c r="B1" s="189"/>
      <c r="C1" s="189"/>
      <c r="D1" s="189"/>
      <c r="E1" s="189"/>
      <c r="F1" s="57" t="s">
        <v>338</v>
      </c>
      <c r="G1" s="2"/>
    </row>
    <row r="2" spans="1:7" s="5" customFormat="1" ht="20.25" customHeight="1">
      <c r="A2" s="118" t="s">
        <v>473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34" t="s">
        <v>1</v>
      </c>
      <c r="C4" s="135"/>
      <c r="D4" s="119" t="s">
        <v>2</v>
      </c>
      <c r="E4" s="121" t="s">
        <v>1105</v>
      </c>
      <c r="F4" s="7"/>
      <c r="G4" s="8"/>
    </row>
    <row r="5" spans="1:7" s="9" customFormat="1" ht="15.95" customHeight="1">
      <c r="A5" s="120"/>
      <c r="B5" s="136"/>
      <c r="C5" s="137"/>
      <c r="D5" s="120"/>
      <c r="E5" s="122"/>
      <c r="F5" s="7"/>
      <c r="G5" s="8"/>
    </row>
    <row r="6" spans="1:7" s="5" customFormat="1" ht="99.95" customHeight="1">
      <c r="A6" s="65" t="s">
        <v>462</v>
      </c>
      <c r="B6" s="132" t="s">
        <v>1054</v>
      </c>
      <c r="C6" s="157"/>
      <c r="D6" s="63" t="s">
        <v>161</v>
      </c>
      <c r="E6" s="13">
        <v>1001222</v>
      </c>
      <c r="F6" s="19"/>
      <c r="G6" s="18"/>
    </row>
    <row r="7" spans="1:7" s="5" customFormat="1" ht="99.95" customHeight="1">
      <c r="A7" s="65" t="s">
        <v>463</v>
      </c>
      <c r="B7" s="132" t="s">
        <v>1055</v>
      </c>
      <c r="C7" s="157"/>
      <c r="D7" s="63" t="s">
        <v>161</v>
      </c>
      <c r="E7" s="13">
        <v>1093149</v>
      </c>
      <c r="F7" s="17" t="s">
        <v>471</v>
      </c>
      <c r="G7" s="18"/>
    </row>
    <row r="8" spans="1:7" s="5" customFormat="1" ht="99.95" customHeight="1">
      <c r="A8" s="64" t="s">
        <v>464</v>
      </c>
      <c r="B8" s="132" t="s">
        <v>1056</v>
      </c>
      <c r="C8" s="157"/>
      <c r="D8" s="63" t="s">
        <v>161</v>
      </c>
      <c r="E8" s="13">
        <v>902886</v>
      </c>
      <c r="F8" s="19" t="s">
        <v>472</v>
      </c>
      <c r="G8" s="18"/>
    </row>
    <row r="9" spans="1:7" s="5" customFormat="1" ht="99.95" customHeight="1">
      <c r="A9" s="64" t="s">
        <v>465</v>
      </c>
      <c r="B9" s="132" t="s">
        <v>1057</v>
      </c>
      <c r="C9" s="157"/>
      <c r="D9" s="63" t="s">
        <v>161</v>
      </c>
      <c r="E9" s="13">
        <v>994918</v>
      </c>
      <c r="F9" s="19"/>
      <c r="G9" s="18"/>
    </row>
    <row r="10" spans="1:7" s="5" customFormat="1" ht="20.25" customHeight="1">
      <c r="A10" s="162" t="s">
        <v>467</v>
      </c>
      <c r="B10" s="162"/>
      <c r="C10" s="162"/>
      <c r="D10" s="162"/>
      <c r="E10" s="162"/>
      <c r="F10" s="163"/>
    </row>
    <row r="11" spans="1:7" s="9" customFormat="1" ht="15.95" customHeight="1">
      <c r="A11" s="147" t="s">
        <v>0</v>
      </c>
      <c r="B11" s="140" t="s">
        <v>1</v>
      </c>
      <c r="C11" s="178"/>
      <c r="D11" s="147" t="s">
        <v>2</v>
      </c>
      <c r="E11" s="121" t="s">
        <v>1105</v>
      </c>
      <c r="F11" s="7"/>
      <c r="G11" s="8"/>
    </row>
    <row r="12" spans="1:7" s="9" customFormat="1" ht="15.95" customHeight="1">
      <c r="A12" s="120"/>
      <c r="B12" s="136"/>
      <c r="C12" s="137"/>
      <c r="D12" s="120"/>
      <c r="E12" s="122"/>
      <c r="F12" s="7"/>
      <c r="G12" s="8"/>
    </row>
    <row r="13" spans="1:7" s="5" customFormat="1" ht="48.2" customHeight="1">
      <c r="A13" s="10" t="s">
        <v>466</v>
      </c>
      <c r="B13" s="171" t="s">
        <v>1058</v>
      </c>
      <c r="C13" s="177"/>
      <c r="D13" s="63" t="s">
        <v>166</v>
      </c>
      <c r="E13" s="13">
        <v>272316</v>
      </c>
      <c r="F13" s="17"/>
      <c r="G13" s="18"/>
    </row>
    <row r="14" spans="1:7" s="5" customFormat="1" ht="20.25" customHeight="1">
      <c r="A14" s="162" t="s">
        <v>468</v>
      </c>
      <c r="B14" s="162"/>
      <c r="C14" s="162"/>
      <c r="D14" s="162"/>
      <c r="E14" s="162"/>
      <c r="F14" s="163"/>
    </row>
    <row r="15" spans="1:7" s="9" customFormat="1" ht="15.95" customHeight="1">
      <c r="A15" s="119" t="s">
        <v>0</v>
      </c>
      <c r="B15" s="134" t="s">
        <v>1</v>
      </c>
      <c r="C15" s="135"/>
      <c r="D15" s="119" t="s">
        <v>2</v>
      </c>
      <c r="E15" s="121" t="s">
        <v>1105</v>
      </c>
      <c r="F15" s="7"/>
      <c r="G15" s="8"/>
    </row>
    <row r="16" spans="1:7" s="9" customFormat="1" ht="15.95" customHeight="1">
      <c r="A16" s="120"/>
      <c r="B16" s="136"/>
      <c r="C16" s="137"/>
      <c r="D16" s="120"/>
      <c r="E16" s="122"/>
      <c r="F16" s="7"/>
      <c r="G16" s="8"/>
    </row>
    <row r="17" spans="1:7" s="5" customFormat="1" ht="48.2" customHeight="1">
      <c r="A17" s="10" t="s">
        <v>469</v>
      </c>
      <c r="B17" s="132" t="s">
        <v>1059</v>
      </c>
      <c r="C17" s="133"/>
      <c r="D17" s="24" t="s">
        <v>170</v>
      </c>
      <c r="E17" s="13">
        <v>85204</v>
      </c>
      <c r="F17" s="17"/>
      <c r="G17" s="18"/>
    </row>
    <row r="18" spans="1:7" s="21" customFormat="1" ht="48" customHeight="1">
      <c r="A18" s="129" t="s">
        <v>474</v>
      </c>
      <c r="B18" s="129"/>
      <c r="C18" s="129"/>
      <c r="D18" s="129"/>
      <c r="E18" s="129"/>
      <c r="F18" s="185"/>
    </row>
    <row r="19" spans="1:7">
      <c r="F19" s="56" t="s">
        <v>338</v>
      </c>
    </row>
  </sheetData>
  <mergeCells count="23">
    <mergeCell ref="A18:F18"/>
    <mergeCell ref="B17:C17"/>
    <mergeCell ref="B13:C13"/>
    <mergeCell ref="A14:F14"/>
    <mergeCell ref="A15:A16"/>
    <mergeCell ref="B15:C16"/>
    <mergeCell ref="D15:D16"/>
    <mergeCell ref="E15:E16"/>
    <mergeCell ref="A11:A12"/>
    <mergeCell ref="B11:C12"/>
    <mergeCell ref="D11:D12"/>
    <mergeCell ref="E11:E12"/>
    <mergeCell ref="A1:E1"/>
    <mergeCell ref="A2:F2"/>
    <mergeCell ref="A4:A5"/>
    <mergeCell ref="B4:C5"/>
    <mergeCell ref="D4:D5"/>
    <mergeCell ref="E4:E5"/>
    <mergeCell ref="B6:C6"/>
    <mergeCell ref="B7:C7"/>
    <mergeCell ref="B8:C8"/>
    <mergeCell ref="B9:C9"/>
    <mergeCell ref="A10:F10"/>
  </mergeCells>
  <hyperlinks>
    <hyperlink ref="F19" location="Оглавление!A1" display="НАЗАД В ОГЛАВЛЕНИЕ"/>
    <hyperlink ref="F1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РФ.&amp;R&amp;P</oddHeader>
  </headerFooter>
  <rowBreaks count="1" manualBreakCount="1">
    <brk id="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315</v>
      </c>
      <c r="B1" s="128"/>
      <c r="C1" s="128"/>
      <c r="D1" s="128"/>
      <c r="E1" s="128"/>
      <c r="F1" s="35" t="s">
        <v>338</v>
      </c>
      <c r="G1" s="2"/>
    </row>
    <row r="2" spans="1:7" s="5" customFormat="1" ht="20.25" customHeight="1">
      <c r="A2" s="118" t="s">
        <v>202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221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48.2" customHeight="1">
      <c r="A6" s="138" t="s">
        <v>203</v>
      </c>
      <c r="B6" s="125" t="s">
        <v>820</v>
      </c>
      <c r="C6" s="125" t="s">
        <v>204</v>
      </c>
      <c r="D6" s="24" t="s">
        <v>205</v>
      </c>
      <c r="E6" s="13">
        <v>252774</v>
      </c>
      <c r="F6" s="19"/>
      <c r="G6" s="18"/>
    </row>
    <row r="7" spans="1:7" s="5" customFormat="1" ht="48.2" customHeight="1">
      <c r="A7" s="139"/>
      <c r="B7" s="126"/>
      <c r="C7" s="126"/>
      <c r="D7" s="24" t="s">
        <v>206</v>
      </c>
      <c r="E7" s="13">
        <v>256241</v>
      </c>
      <c r="F7" s="19" t="s">
        <v>203</v>
      </c>
      <c r="G7" s="18"/>
    </row>
    <row r="8" spans="1:7" s="21" customFormat="1" ht="27.75" customHeight="1">
      <c r="A8" s="129" t="s">
        <v>207</v>
      </c>
      <c r="B8" s="130"/>
      <c r="C8" s="130"/>
      <c r="D8" s="130"/>
      <c r="E8" s="130"/>
      <c r="F8" s="131"/>
    </row>
    <row r="9" spans="1:7" s="9" customFormat="1" ht="15.95" customHeight="1">
      <c r="A9" s="119" t="s">
        <v>0</v>
      </c>
      <c r="B9" s="134" t="s">
        <v>1</v>
      </c>
      <c r="C9" s="135"/>
      <c r="D9" s="119" t="s">
        <v>220</v>
      </c>
      <c r="E9" s="121" t="s">
        <v>1105</v>
      </c>
      <c r="F9" s="7"/>
      <c r="G9" s="8"/>
    </row>
    <row r="10" spans="1:7" s="9" customFormat="1" ht="15.95" customHeight="1">
      <c r="A10" s="120"/>
      <c r="B10" s="136"/>
      <c r="C10" s="137"/>
      <c r="D10" s="120"/>
      <c r="E10" s="122"/>
      <c r="F10" s="7"/>
      <c r="G10" s="8"/>
    </row>
    <row r="11" spans="1:7" s="5" customFormat="1" ht="48.2" customHeight="1">
      <c r="A11" s="10" t="s">
        <v>208</v>
      </c>
      <c r="B11" s="132" t="s">
        <v>442</v>
      </c>
      <c r="C11" s="133"/>
      <c r="D11" s="24" t="s">
        <v>210</v>
      </c>
      <c r="E11" s="13">
        <v>23113</v>
      </c>
      <c r="F11" s="17"/>
      <c r="G11" s="18"/>
    </row>
    <row r="12" spans="1:7" s="5" customFormat="1" ht="48.2" customHeight="1">
      <c r="A12" s="10" t="s">
        <v>209</v>
      </c>
      <c r="B12" s="132" t="s">
        <v>443</v>
      </c>
      <c r="C12" s="133"/>
      <c r="D12" s="24" t="s">
        <v>210</v>
      </c>
      <c r="E12" s="13">
        <v>26580</v>
      </c>
      <c r="F12" s="17"/>
      <c r="G12" s="18"/>
    </row>
    <row r="13" spans="1:7" s="5" customFormat="1" ht="20.25" customHeight="1">
      <c r="A13" s="118" t="s">
        <v>387</v>
      </c>
      <c r="B13" s="118"/>
      <c r="C13" s="118"/>
      <c r="D13" s="118"/>
      <c r="E13" s="118"/>
      <c r="F13" s="118"/>
    </row>
    <row r="14" spans="1:7" s="5" customFormat="1" ht="6.95" customHeight="1">
      <c r="A14" s="6"/>
      <c r="B14" s="6"/>
      <c r="C14" s="6"/>
      <c r="D14" s="6"/>
      <c r="E14" s="6"/>
    </row>
    <row r="15" spans="1:7" s="9" customFormat="1" ht="15.95" customHeight="1">
      <c r="A15" s="119" t="s">
        <v>0</v>
      </c>
      <c r="B15" s="119" t="s">
        <v>1</v>
      </c>
      <c r="C15" s="119" t="s">
        <v>2</v>
      </c>
      <c r="D15" s="119" t="s">
        <v>221</v>
      </c>
      <c r="E15" s="121" t="s">
        <v>1105</v>
      </c>
      <c r="F15" s="7"/>
      <c r="G15" s="8"/>
    </row>
    <row r="16" spans="1:7" s="9" customFormat="1" ht="15.95" customHeight="1">
      <c r="A16" s="120"/>
      <c r="B16" s="120"/>
      <c r="C16" s="120"/>
      <c r="D16" s="120"/>
      <c r="E16" s="122"/>
      <c r="F16" s="7"/>
      <c r="G16" s="8"/>
    </row>
    <row r="17" spans="1:7" s="5" customFormat="1" ht="48.2" customHeight="1">
      <c r="A17" s="181" t="s">
        <v>211</v>
      </c>
      <c r="B17" s="125" t="s">
        <v>821</v>
      </c>
      <c r="C17" s="125" t="s">
        <v>212</v>
      </c>
      <c r="D17" s="24" t="s">
        <v>205</v>
      </c>
      <c r="E17" s="13">
        <v>213167</v>
      </c>
      <c r="F17" s="19"/>
      <c r="G17" s="18"/>
    </row>
    <row r="18" spans="1:7" s="5" customFormat="1" ht="48.2" customHeight="1">
      <c r="A18" s="182"/>
      <c r="B18" s="179"/>
      <c r="C18" s="179"/>
      <c r="D18" s="24" t="s">
        <v>206</v>
      </c>
      <c r="E18" s="13">
        <v>218840</v>
      </c>
      <c r="F18" s="19" t="s">
        <v>211</v>
      </c>
      <c r="G18" s="18"/>
    </row>
    <row r="19" spans="1:7" s="5" customFormat="1" ht="48.2" customHeight="1">
      <c r="A19" s="180"/>
      <c r="B19" s="180"/>
      <c r="C19" s="180"/>
      <c r="D19" s="24" t="s">
        <v>213</v>
      </c>
      <c r="E19" s="13">
        <v>222727</v>
      </c>
      <c r="F19" s="17"/>
      <c r="G19" s="18"/>
    </row>
    <row r="20" spans="1:7" s="21" customFormat="1" ht="27.75" customHeight="1">
      <c r="A20" s="129" t="s">
        <v>214</v>
      </c>
      <c r="B20" s="130"/>
      <c r="C20" s="130"/>
      <c r="D20" s="130"/>
      <c r="E20" s="130"/>
      <c r="F20" s="131"/>
    </row>
    <row r="21" spans="1:7" s="9" customFormat="1" ht="15.95" customHeight="1">
      <c r="A21" s="119" t="s">
        <v>0</v>
      </c>
      <c r="B21" s="134" t="s">
        <v>1</v>
      </c>
      <c r="C21" s="135"/>
      <c r="D21" s="119" t="s">
        <v>220</v>
      </c>
      <c r="E21" s="121" t="s">
        <v>1105</v>
      </c>
      <c r="F21" s="7"/>
      <c r="G21" s="8"/>
    </row>
    <row r="22" spans="1:7" s="9" customFormat="1" ht="15.95" customHeight="1">
      <c r="A22" s="120"/>
      <c r="B22" s="136"/>
      <c r="C22" s="137"/>
      <c r="D22" s="120"/>
      <c r="E22" s="122"/>
      <c r="F22" s="7"/>
      <c r="G22" s="8"/>
    </row>
    <row r="23" spans="1:7" s="5" customFormat="1" ht="48.2" customHeight="1">
      <c r="A23" s="10" t="s">
        <v>215</v>
      </c>
      <c r="B23" s="132" t="s">
        <v>218</v>
      </c>
      <c r="C23" s="133"/>
      <c r="D23" s="24" t="s">
        <v>222</v>
      </c>
      <c r="E23" s="13">
        <v>14183</v>
      </c>
      <c r="F23" s="17"/>
      <c r="G23" s="18"/>
    </row>
    <row r="24" spans="1:7" s="5" customFormat="1" ht="48.2" customHeight="1">
      <c r="A24" s="10" t="s">
        <v>216</v>
      </c>
      <c r="B24" s="132" t="s">
        <v>219</v>
      </c>
      <c r="C24" s="133"/>
      <c r="D24" s="24" t="s">
        <v>222</v>
      </c>
      <c r="E24" s="13">
        <v>19856</v>
      </c>
      <c r="F24" s="17"/>
      <c r="G24" s="18"/>
    </row>
    <row r="25" spans="1:7" s="5" customFormat="1" ht="48.2" customHeight="1">
      <c r="A25" s="10" t="s">
        <v>217</v>
      </c>
      <c r="B25" s="132" t="s">
        <v>392</v>
      </c>
      <c r="C25" s="133"/>
      <c r="D25" s="24" t="s">
        <v>222</v>
      </c>
      <c r="E25" s="13">
        <v>23743</v>
      </c>
      <c r="F25" s="17"/>
      <c r="G25" s="18"/>
    </row>
    <row r="26" spans="1:7" s="5" customFormat="1" ht="20.25" customHeight="1">
      <c r="A26" s="118" t="s">
        <v>358</v>
      </c>
      <c r="B26" s="118"/>
      <c r="C26" s="118"/>
      <c r="D26" s="118"/>
      <c r="E26" s="118"/>
      <c r="F26" s="118"/>
    </row>
    <row r="27" spans="1:7" s="5" customFormat="1" ht="6.95" customHeight="1">
      <c r="A27" s="6"/>
      <c r="B27" s="6"/>
      <c r="C27" s="6"/>
      <c r="D27" s="6"/>
      <c r="E27" s="6"/>
    </row>
    <row r="28" spans="1:7" s="9" customFormat="1" ht="15.95" customHeight="1">
      <c r="A28" s="119" t="s">
        <v>0</v>
      </c>
      <c r="B28" s="119" t="s">
        <v>1</v>
      </c>
      <c r="C28" s="119" t="s">
        <v>2</v>
      </c>
      <c r="D28" s="119" t="s">
        <v>221</v>
      </c>
      <c r="E28" s="121" t="s">
        <v>1105</v>
      </c>
      <c r="F28" s="7"/>
      <c r="G28" s="8"/>
    </row>
    <row r="29" spans="1:7" s="9" customFormat="1" ht="15.95" customHeight="1">
      <c r="A29" s="120"/>
      <c r="B29" s="120"/>
      <c r="C29" s="120"/>
      <c r="D29" s="120"/>
      <c r="E29" s="122"/>
      <c r="F29" s="7"/>
      <c r="G29" s="8"/>
    </row>
    <row r="30" spans="1:7" s="5" customFormat="1" ht="48.2" customHeight="1">
      <c r="A30" s="192" t="s">
        <v>298</v>
      </c>
      <c r="B30" s="123" t="s">
        <v>822</v>
      </c>
      <c r="C30" s="125" t="s">
        <v>300</v>
      </c>
      <c r="D30" s="24" t="s">
        <v>205</v>
      </c>
      <c r="E30" s="13">
        <v>106636</v>
      </c>
      <c r="F30" s="19"/>
      <c r="G30" s="18"/>
    </row>
    <row r="31" spans="1:7" s="5" customFormat="1" ht="48.2" customHeight="1">
      <c r="A31" s="193"/>
      <c r="B31" s="191"/>
      <c r="C31" s="126"/>
      <c r="D31" s="24" t="s">
        <v>206</v>
      </c>
      <c r="E31" s="13">
        <v>112730</v>
      </c>
      <c r="F31" s="19"/>
      <c r="G31" s="18"/>
    </row>
    <row r="32" spans="1:7" s="5" customFormat="1" ht="48.2" customHeight="1">
      <c r="A32" s="190" t="s">
        <v>299</v>
      </c>
      <c r="B32" s="123" t="s">
        <v>823</v>
      </c>
      <c r="C32" s="125" t="s">
        <v>300</v>
      </c>
      <c r="D32" s="24" t="s">
        <v>205</v>
      </c>
      <c r="E32" s="13">
        <v>106636</v>
      </c>
      <c r="F32" s="14" t="s">
        <v>302</v>
      </c>
      <c r="G32" s="18"/>
    </row>
    <row r="33" spans="1:7" s="5" customFormat="1" ht="48.2" customHeight="1">
      <c r="A33" s="189"/>
      <c r="B33" s="191"/>
      <c r="C33" s="126"/>
      <c r="D33" s="24" t="s">
        <v>206</v>
      </c>
      <c r="E33" s="13">
        <v>112730</v>
      </c>
      <c r="F33" s="19"/>
      <c r="G33" s="18"/>
    </row>
    <row r="34" spans="1:7" s="21" customFormat="1" ht="53.45" customHeight="1">
      <c r="A34" s="129" t="s">
        <v>301</v>
      </c>
      <c r="B34" s="130"/>
      <c r="C34" s="130"/>
      <c r="D34" s="130"/>
      <c r="E34" s="130"/>
      <c r="F34" s="131"/>
    </row>
    <row r="35" spans="1:7" s="9" customFormat="1" ht="15.95" customHeight="1">
      <c r="A35" s="119" t="s">
        <v>0</v>
      </c>
      <c r="B35" s="134" t="s">
        <v>1</v>
      </c>
      <c r="C35" s="135"/>
      <c r="D35" s="119" t="s">
        <v>220</v>
      </c>
      <c r="E35" s="121" t="s">
        <v>1105</v>
      </c>
      <c r="F35" s="7"/>
      <c r="G35" s="8"/>
    </row>
    <row r="36" spans="1:7" s="9" customFormat="1" ht="15.95" customHeight="1">
      <c r="A36" s="120"/>
      <c r="B36" s="136"/>
      <c r="C36" s="137"/>
      <c r="D36" s="120"/>
      <c r="E36" s="122"/>
      <c r="F36" s="7"/>
      <c r="G36" s="8"/>
    </row>
    <row r="37" spans="1:7" s="5" customFormat="1" ht="48.2" customHeight="1">
      <c r="A37" s="10" t="s">
        <v>303</v>
      </c>
      <c r="B37" s="132" t="s">
        <v>444</v>
      </c>
      <c r="C37" s="133"/>
      <c r="D37" s="24" t="s">
        <v>305</v>
      </c>
      <c r="E37" s="13">
        <v>14813</v>
      </c>
      <c r="F37" s="17"/>
      <c r="G37" s="18"/>
    </row>
    <row r="38" spans="1:7" s="5" customFormat="1" ht="48.2" customHeight="1">
      <c r="A38" s="10" t="s">
        <v>304</v>
      </c>
      <c r="B38" s="132" t="s">
        <v>445</v>
      </c>
      <c r="C38" s="133"/>
      <c r="D38" s="24" t="s">
        <v>305</v>
      </c>
      <c r="E38" s="13">
        <v>20907</v>
      </c>
      <c r="F38" s="17"/>
      <c r="G38" s="18"/>
    </row>
    <row r="39" spans="1:7">
      <c r="F39" s="32"/>
    </row>
    <row r="40" spans="1:7">
      <c r="F40" s="36" t="s">
        <v>338</v>
      </c>
    </row>
  </sheetData>
  <mergeCells count="53">
    <mergeCell ref="B11:C11"/>
    <mergeCell ref="B12:C12"/>
    <mergeCell ref="A6:A7"/>
    <mergeCell ref="B6:B7"/>
    <mergeCell ref="C6:C7"/>
    <mergeCell ref="A9:A10"/>
    <mergeCell ref="B9:C10"/>
    <mergeCell ref="A8:F8"/>
    <mergeCell ref="D9:D10"/>
    <mergeCell ref="E9:E10"/>
    <mergeCell ref="A1:E1"/>
    <mergeCell ref="A2:F2"/>
    <mergeCell ref="A4:A5"/>
    <mergeCell ref="B4:B5"/>
    <mergeCell ref="C4:C5"/>
    <mergeCell ref="D4:D5"/>
    <mergeCell ref="E4:E5"/>
    <mergeCell ref="A26:F26"/>
    <mergeCell ref="A30:A31"/>
    <mergeCell ref="B30:B31"/>
    <mergeCell ref="A28:A29"/>
    <mergeCell ref="B24:C24"/>
    <mergeCell ref="B25:C25"/>
    <mergeCell ref="B38:C38"/>
    <mergeCell ref="A35:A36"/>
    <mergeCell ref="B35:C36"/>
    <mergeCell ref="D35:D36"/>
    <mergeCell ref="B37:C37"/>
    <mergeCell ref="A32:A33"/>
    <mergeCell ref="B32:B33"/>
    <mergeCell ref="C32:C33"/>
    <mergeCell ref="D28:D29"/>
    <mergeCell ref="E35:E36"/>
    <mergeCell ref="B28:B29"/>
    <mergeCell ref="C28:C29"/>
    <mergeCell ref="C30:C31"/>
    <mergeCell ref="E28:E29"/>
    <mergeCell ref="A34:F34"/>
    <mergeCell ref="A13:F13"/>
    <mergeCell ref="A15:A16"/>
    <mergeCell ref="B15:B16"/>
    <mergeCell ref="C15:C16"/>
    <mergeCell ref="B23:C23"/>
    <mergeCell ref="B17:B19"/>
    <mergeCell ref="C17:C19"/>
    <mergeCell ref="A20:F20"/>
    <mergeCell ref="A21:A22"/>
    <mergeCell ref="B21:C22"/>
    <mergeCell ref="D21:D22"/>
    <mergeCell ref="D15:D16"/>
    <mergeCell ref="A17:A19"/>
    <mergeCell ref="E15:E16"/>
    <mergeCell ref="E21:E22"/>
  </mergeCells>
  <hyperlinks>
    <hyperlink ref="F1" location="Оглавление!A1" display="НАЗАД В ОГЛАВЛЕНИЕ"/>
    <hyperlink ref="F40" location="Оглавление!A1" display="НАЗАД В ОГЛАВЛЕНИЕ"/>
  </hyperlinks>
  <pageMargins left="0.39370078740157483" right="0.39370078740157483" top="0.59055118110236227" bottom="0.19685039370078741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2" max="16383" man="1"/>
    <brk id="2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1060</v>
      </c>
      <c r="B1" s="128"/>
      <c r="C1" s="128"/>
      <c r="D1" s="128"/>
      <c r="E1" s="128"/>
      <c r="F1" s="57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4" customFormat="1" ht="142.5" customHeight="1">
      <c r="A3" s="17"/>
      <c r="B3" s="17"/>
      <c r="C3" s="17"/>
      <c r="D3" s="17"/>
      <c r="E3" s="17"/>
      <c r="F3" s="17"/>
      <c r="G3" s="2"/>
    </row>
    <row r="4" spans="1:7" s="5" customFormat="1" ht="6.95" customHeight="1">
      <c r="A4" s="6"/>
      <c r="B4" s="6"/>
      <c r="C4" s="6"/>
      <c r="D4" s="6"/>
      <c r="E4" s="6"/>
    </row>
    <row r="5" spans="1:7" s="9" customFormat="1" ht="15.95" customHeight="1">
      <c r="A5" s="119" t="s">
        <v>0</v>
      </c>
      <c r="B5" s="134" t="s">
        <v>1</v>
      </c>
      <c r="C5" s="135"/>
      <c r="D5" s="119" t="s">
        <v>220</v>
      </c>
      <c r="E5" s="121" t="s">
        <v>1105</v>
      </c>
      <c r="F5" s="7"/>
      <c r="G5" s="8"/>
    </row>
    <row r="6" spans="1:7" s="9" customFormat="1" ht="15.95" customHeight="1">
      <c r="A6" s="120"/>
      <c r="B6" s="136"/>
      <c r="C6" s="137"/>
      <c r="D6" s="120"/>
      <c r="E6" s="122"/>
      <c r="F6" s="7"/>
      <c r="G6" s="8"/>
    </row>
    <row r="7" spans="1:7" s="5" customFormat="1" ht="60" customHeight="1">
      <c r="A7" s="10" t="s">
        <v>446</v>
      </c>
      <c r="B7" s="132" t="s">
        <v>1061</v>
      </c>
      <c r="C7" s="133"/>
      <c r="D7" s="24" t="s">
        <v>222</v>
      </c>
      <c r="E7" s="13">
        <v>8195</v>
      </c>
      <c r="F7" s="17"/>
      <c r="G7" s="18"/>
    </row>
    <row r="8" spans="1:7" s="5" customFormat="1" ht="60" customHeight="1">
      <c r="A8" s="10"/>
      <c r="B8" s="132" t="s">
        <v>1062</v>
      </c>
      <c r="C8" s="133"/>
      <c r="D8" s="55" t="s">
        <v>447</v>
      </c>
      <c r="E8" s="13">
        <v>19436</v>
      </c>
      <c r="F8" s="14" t="s">
        <v>448</v>
      </c>
      <c r="G8" s="18"/>
    </row>
    <row r="9" spans="1:7" s="5" customFormat="1" ht="60" customHeight="1">
      <c r="A9" s="10"/>
      <c r="B9" s="132" t="s">
        <v>1063</v>
      </c>
      <c r="C9" s="133"/>
      <c r="D9" s="55" t="s">
        <v>447</v>
      </c>
      <c r="E9" s="13">
        <v>30152</v>
      </c>
      <c r="F9" s="19" t="s">
        <v>449</v>
      </c>
      <c r="G9" s="18"/>
    </row>
    <row r="10" spans="1:7">
      <c r="F10" s="56" t="s">
        <v>338</v>
      </c>
    </row>
  </sheetData>
  <mergeCells count="8">
    <mergeCell ref="B8:C8"/>
    <mergeCell ref="B9:C9"/>
    <mergeCell ref="A1:E1"/>
    <mergeCell ref="A5:A6"/>
    <mergeCell ref="B5:C6"/>
    <mergeCell ref="D5:D6"/>
    <mergeCell ref="B7:C7"/>
    <mergeCell ref="E5:E6"/>
  </mergeCells>
  <hyperlinks>
    <hyperlink ref="F1" location="Оглавление!A1" display="НАЗАД В ОГЛАВЛЕНИЕ"/>
    <hyperlink ref="F10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РФ.&amp;R&amp;P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314</v>
      </c>
      <c r="B1" s="128"/>
      <c r="C1" s="128"/>
      <c r="D1" s="128"/>
      <c r="E1" s="128"/>
      <c r="F1" s="35" t="s">
        <v>338</v>
      </c>
      <c r="G1" s="2"/>
    </row>
    <row r="2" spans="1:7" s="5" customFormat="1" ht="5.0999999999999996" customHeight="1">
      <c r="A2" s="6"/>
      <c r="B2" s="6"/>
      <c r="C2" s="6"/>
      <c r="D2" s="6"/>
      <c r="E2" s="6"/>
    </row>
    <row r="3" spans="1:7" s="4" customFormat="1" ht="142.5" customHeight="1">
      <c r="A3" s="17"/>
      <c r="B3" s="17"/>
      <c r="C3" s="17"/>
      <c r="D3" s="17"/>
      <c r="E3" s="17"/>
      <c r="F3" s="17"/>
      <c r="G3" s="2"/>
    </row>
    <row r="4" spans="1:7" s="5" customFormat="1" ht="5.0999999999999996" customHeight="1">
      <c r="A4" s="6"/>
      <c r="B4" s="6"/>
      <c r="C4" s="6"/>
      <c r="D4" s="6"/>
      <c r="E4" s="6"/>
    </row>
    <row r="5" spans="1:7" s="9" customFormat="1" ht="15.95" customHeight="1">
      <c r="A5" s="119" t="s">
        <v>0</v>
      </c>
      <c r="B5" s="134" t="s">
        <v>1</v>
      </c>
      <c r="C5" s="135"/>
      <c r="D5" s="119" t="s">
        <v>220</v>
      </c>
      <c r="E5" s="121" t="s">
        <v>1105</v>
      </c>
      <c r="F5" s="7"/>
      <c r="G5" s="8"/>
    </row>
    <row r="6" spans="1:7" s="9" customFormat="1" ht="15.95" customHeight="1">
      <c r="A6" s="120"/>
      <c r="B6" s="136"/>
      <c r="C6" s="137"/>
      <c r="D6" s="120"/>
      <c r="E6" s="122"/>
      <c r="F6" s="7"/>
      <c r="G6" s="8"/>
    </row>
    <row r="7" spans="1:7" s="5" customFormat="1" ht="35.1" customHeight="1">
      <c r="A7" s="10" t="s">
        <v>322</v>
      </c>
      <c r="B7" s="132" t="s">
        <v>223</v>
      </c>
      <c r="C7" s="133"/>
      <c r="D7" s="24" t="s">
        <v>323</v>
      </c>
      <c r="E7" s="13">
        <v>946</v>
      </c>
      <c r="F7" s="17"/>
      <c r="G7" s="18"/>
    </row>
    <row r="8" spans="1:7" s="5" customFormat="1" ht="35.1" customHeight="1">
      <c r="A8" s="10" t="s">
        <v>324</v>
      </c>
      <c r="B8" s="132" t="s">
        <v>224</v>
      </c>
      <c r="C8" s="133"/>
      <c r="D8" s="24" t="s">
        <v>323</v>
      </c>
      <c r="E8" s="13">
        <v>1576</v>
      </c>
      <c r="F8" s="17"/>
      <c r="G8" s="18"/>
    </row>
    <row r="9" spans="1:7" s="5" customFormat="1" ht="35.1" customHeight="1">
      <c r="A9" s="10" t="s">
        <v>741</v>
      </c>
      <c r="B9" s="132" t="s">
        <v>1064</v>
      </c>
      <c r="C9" s="133"/>
      <c r="D9" s="89" t="s">
        <v>222</v>
      </c>
      <c r="E9" s="13">
        <v>1261</v>
      </c>
      <c r="F9" s="17" t="s">
        <v>326</v>
      </c>
      <c r="G9" s="18"/>
    </row>
    <row r="10" spans="1:7" s="5" customFormat="1" ht="35.1" customHeight="1">
      <c r="A10" s="10" t="s">
        <v>325</v>
      </c>
      <c r="B10" s="132" t="s">
        <v>327</v>
      </c>
      <c r="C10" s="133"/>
      <c r="D10" s="173" t="s">
        <v>222</v>
      </c>
      <c r="E10" s="13">
        <v>5043</v>
      </c>
      <c r="F10" s="17"/>
      <c r="G10" s="18"/>
    </row>
    <row r="11" spans="1:7" s="5" customFormat="1" ht="35.1" customHeight="1">
      <c r="A11" s="10" t="s">
        <v>252</v>
      </c>
      <c r="B11" s="132" t="s">
        <v>253</v>
      </c>
      <c r="C11" s="133"/>
      <c r="D11" s="197"/>
      <c r="E11" s="13">
        <v>6934</v>
      </c>
      <c r="F11" s="17"/>
      <c r="G11" s="18"/>
    </row>
    <row r="12" spans="1:7" s="5" customFormat="1" ht="35.1" customHeight="1">
      <c r="A12" s="10" t="s">
        <v>225</v>
      </c>
      <c r="B12" s="132" t="s">
        <v>226</v>
      </c>
      <c r="C12" s="133"/>
      <c r="D12" s="173" t="s">
        <v>222</v>
      </c>
      <c r="E12" s="13">
        <v>9666</v>
      </c>
      <c r="F12" s="17"/>
      <c r="G12" s="18"/>
    </row>
    <row r="13" spans="1:7" s="5" customFormat="1" ht="35.1" customHeight="1">
      <c r="A13" s="10" t="s">
        <v>227</v>
      </c>
      <c r="B13" s="132" t="s">
        <v>228</v>
      </c>
      <c r="C13" s="133"/>
      <c r="D13" s="198"/>
      <c r="E13" s="13">
        <v>9666</v>
      </c>
      <c r="F13" s="19" t="s">
        <v>264</v>
      </c>
      <c r="G13" s="18"/>
    </row>
    <row r="14" spans="1:7" s="5" customFormat="1" ht="35.1" customHeight="1">
      <c r="A14" s="10" t="s">
        <v>229</v>
      </c>
      <c r="B14" s="132" t="s">
        <v>230</v>
      </c>
      <c r="C14" s="133"/>
      <c r="D14" s="198"/>
      <c r="E14" s="13">
        <v>9666</v>
      </c>
      <c r="F14" s="19"/>
      <c r="G14" s="18"/>
    </row>
    <row r="15" spans="1:7" s="5" customFormat="1" ht="35.1" customHeight="1">
      <c r="A15" s="10" t="s">
        <v>231</v>
      </c>
      <c r="B15" s="132" t="s">
        <v>232</v>
      </c>
      <c r="C15" s="133"/>
      <c r="D15" s="197"/>
      <c r="E15" s="13">
        <v>9666</v>
      </c>
      <c r="F15" s="17"/>
      <c r="G15" s="18"/>
    </row>
    <row r="16" spans="1:7" s="5" customFormat="1" ht="35.1" customHeight="1">
      <c r="A16" s="10" t="s">
        <v>233</v>
      </c>
      <c r="B16" s="132" t="s">
        <v>234</v>
      </c>
      <c r="C16" s="133"/>
      <c r="D16" s="173" t="s">
        <v>222</v>
      </c>
      <c r="E16" s="13">
        <v>9666</v>
      </c>
      <c r="F16" s="14"/>
      <c r="G16" s="18"/>
    </row>
    <row r="17" spans="1:7" s="5" customFormat="1" ht="39.950000000000003" customHeight="1">
      <c r="A17" s="10" t="s">
        <v>235</v>
      </c>
      <c r="B17" s="132" t="s">
        <v>236</v>
      </c>
      <c r="C17" s="133"/>
      <c r="D17" s="198"/>
      <c r="E17" s="13">
        <v>9666</v>
      </c>
      <c r="F17" s="19"/>
      <c r="G17" s="18"/>
    </row>
    <row r="18" spans="1:7" s="5" customFormat="1" ht="39.950000000000003" customHeight="1">
      <c r="A18" s="10" t="s">
        <v>237</v>
      </c>
      <c r="B18" s="132" t="s">
        <v>238</v>
      </c>
      <c r="C18" s="133"/>
      <c r="D18" s="197"/>
      <c r="E18" s="13">
        <v>9666</v>
      </c>
      <c r="F18" s="17" t="s">
        <v>529</v>
      </c>
      <c r="G18" s="18"/>
    </row>
    <row r="19" spans="1:7" s="5" customFormat="1" ht="39.950000000000003" customHeight="1">
      <c r="A19" s="10" t="s">
        <v>651</v>
      </c>
      <c r="B19" s="132" t="s">
        <v>1065</v>
      </c>
      <c r="C19" s="133"/>
      <c r="D19" s="12" t="s">
        <v>222</v>
      </c>
      <c r="E19" s="13">
        <v>13763</v>
      </c>
      <c r="F19" s="17"/>
      <c r="G19" s="18"/>
    </row>
    <row r="20" spans="1:7" s="5" customFormat="1" ht="39.950000000000003" customHeight="1">
      <c r="A20" s="10" t="s">
        <v>524</v>
      </c>
      <c r="B20" s="132" t="s">
        <v>1066</v>
      </c>
      <c r="C20" s="133"/>
      <c r="D20" s="71" t="s">
        <v>222</v>
      </c>
      <c r="E20" s="13">
        <v>12397</v>
      </c>
      <c r="F20" s="17"/>
      <c r="G20" s="18"/>
    </row>
    <row r="21" spans="1:7" s="5" customFormat="1" ht="35.1" customHeight="1">
      <c r="A21" s="10" t="s">
        <v>239</v>
      </c>
      <c r="B21" s="132" t="s">
        <v>240</v>
      </c>
      <c r="C21" s="133"/>
      <c r="D21" s="173" t="s">
        <v>222</v>
      </c>
      <c r="E21" s="13">
        <v>17965</v>
      </c>
      <c r="F21" s="19"/>
      <c r="G21" s="18"/>
    </row>
    <row r="22" spans="1:7" s="5" customFormat="1" ht="39.950000000000003" customHeight="1">
      <c r="A22" s="10" t="s">
        <v>241</v>
      </c>
      <c r="B22" s="132" t="s">
        <v>242</v>
      </c>
      <c r="C22" s="133"/>
      <c r="D22" s="198"/>
      <c r="E22" s="13">
        <v>17965</v>
      </c>
      <c r="F22" s="19" t="s">
        <v>265</v>
      </c>
      <c r="G22" s="18"/>
    </row>
    <row r="23" spans="1:7" s="5" customFormat="1" ht="39.950000000000003" customHeight="1">
      <c r="A23" s="10" t="s">
        <v>243</v>
      </c>
      <c r="B23" s="132" t="s">
        <v>244</v>
      </c>
      <c r="C23" s="133"/>
      <c r="D23" s="197"/>
      <c r="E23" s="13">
        <v>17965</v>
      </c>
      <c r="F23" s="17" t="s">
        <v>266</v>
      </c>
      <c r="G23" s="18"/>
    </row>
    <row r="24" spans="1:7" s="5" customFormat="1" ht="35.1" customHeight="1">
      <c r="A24" s="10" t="s">
        <v>477</v>
      </c>
      <c r="B24" s="132" t="s">
        <v>245</v>
      </c>
      <c r="C24" s="133"/>
      <c r="D24" s="173" t="s">
        <v>222</v>
      </c>
      <c r="E24" s="13">
        <v>26790</v>
      </c>
      <c r="F24" s="17"/>
      <c r="G24" s="18"/>
    </row>
    <row r="25" spans="1:7" s="5" customFormat="1" ht="35.1" customHeight="1">
      <c r="A25" s="10" t="s">
        <v>478</v>
      </c>
      <c r="B25" s="132" t="s">
        <v>246</v>
      </c>
      <c r="C25" s="133" t="s">
        <v>247</v>
      </c>
      <c r="D25" s="197"/>
      <c r="E25" s="13">
        <v>28681</v>
      </c>
      <c r="F25" s="14"/>
      <c r="G25" s="18"/>
    </row>
    <row r="26" spans="1:7" s="5" customFormat="1" ht="39.950000000000003" customHeight="1">
      <c r="A26" s="10" t="s">
        <v>453</v>
      </c>
      <c r="B26" s="132" t="s">
        <v>248</v>
      </c>
      <c r="C26" s="133" t="s">
        <v>249</v>
      </c>
      <c r="D26" s="173" t="s">
        <v>222</v>
      </c>
      <c r="E26" s="13">
        <v>22483</v>
      </c>
      <c r="F26" s="14" t="s">
        <v>267</v>
      </c>
      <c r="G26" s="18"/>
    </row>
    <row r="27" spans="1:7" s="5" customFormat="1" ht="39.950000000000003" customHeight="1">
      <c r="A27" s="10" t="s">
        <v>454</v>
      </c>
      <c r="B27" s="132" t="s">
        <v>250</v>
      </c>
      <c r="C27" s="133" t="s">
        <v>251</v>
      </c>
      <c r="D27" s="197"/>
      <c r="E27" s="13">
        <v>23428</v>
      </c>
      <c r="F27" s="19"/>
      <c r="G27" s="18"/>
    </row>
    <row r="28" spans="1:7" s="5" customFormat="1" ht="39.950000000000003" customHeight="1">
      <c r="A28" s="10" t="s">
        <v>525</v>
      </c>
      <c r="B28" s="132" t="s">
        <v>1067</v>
      </c>
      <c r="C28" s="133" t="s">
        <v>249</v>
      </c>
      <c r="D28" s="173" t="s">
        <v>222</v>
      </c>
      <c r="E28" s="13">
        <v>64087</v>
      </c>
      <c r="F28" s="19" t="s">
        <v>527</v>
      </c>
      <c r="G28" s="18"/>
    </row>
    <row r="29" spans="1:7" s="5" customFormat="1" ht="39.950000000000003" customHeight="1">
      <c r="A29" s="10" t="s">
        <v>526</v>
      </c>
      <c r="B29" s="132" t="s">
        <v>1068</v>
      </c>
      <c r="C29" s="133" t="s">
        <v>249</v>
      </c>
      <c r="D29" s="197"/>
      <c r="E29" s="13">
        <v>65978</v>
      </c>
      <c r="F29" s="17" t="s">
        <v>528</v>
      </c>
      <c r="G29" s="18"/>
    </row>
    <row r="30" spans="1:7" s="5" customFormat="1" ht="20.25" customHeight="1">
      <c r="A30" s="118" t="s">
        <v>313</v>
      </c>
      <c r="B30" s="118"/>
      <c r="C30" s="118"/>
      <c r="D30" s="118"/>
      <c r="E30" s="118"/>
      <c r="F30" s="118"/>
    </row>
    <row r="31" spans="1:7" s="5" customFormat="1" ht="6.95" customHeight="1">
      <c r="A31" s="6"/>
      <c r="B31" s="6"/>
      <c r="C31" s="6"/>
      <c r="D31" s="6"/>
      <c r="E31" s="6"/>
    </row>
    <row r="32" spans="1:7" s="9" customFormat="1" ht="15.95" customHeight="1">
      <c r="A32" s="119" t="s">
        <v>0</v>
      </c>
      <c r="B32" s="134" t="s">
        <v>1</v>
      </c>
      <c r="C32" s="135"/>
      <c r="D32" s="119" t="s">
        <v>312</v>
      </c>
      <c r="E32" s="121" t="s">
        <v>1105</v>
      </c>
      <c r="F32" s="7"/>
      <c r="G32" s="8"/>
    </row>
    <row r="33" spans="1:7" s="9" customFormat="1" ht="15.95" customHeight="1">
      <c r="A33" s="120"/>
      <c r="B33" s="136"/>
      <c r="C33" s="137"/>
      <c r="D33" s="120"/>
      <c r="E33" s="122"/>
      <c r="F33" s="7"/>
      <c r="G33" s="8"/>
    </row>
    <row r="34" spans="1:7" s="5" customFormat="1" ht="60.75" customHeight="1">
      <c r="A34" s="10" t="s">
        <v>341</v>
      </c>
      <c r="B34" s="132" t="s">
        <v>306</v>
      </c>
      <c r="C34" s="133"/>
      <c r="D34" s="24" t="s">
        <v>360</v>
      </c>
      <c r="E34" s="13">
        <v>1224</v>
      </c>
      <c r="F34" s="17"/>
      <c r="G34" s="18"/>
    </row>
    <row r="35" spans="1:7" s="5" customFormat="1" ht="27" customHeight="1">
      <c r="A35" s="10" t="s">
        <v>372</v>
      </c>
      <c r="B35" s="132" t="s">
        <v>373</v>
      </c>
      <c r="C35" s="133"/>
      <c r="D35" s="24"/>
      <c r="E35" s="13">
        <v>630</v>
      </c>
      <c r="F35" s="17"/>
      <c r="G35" s="18"/>
    </row>
    <row r="36" spans="1:7" s="5" customFormat="1" ht="27" customHeight="1">
      <c r="A36" s="10"/>
      <c r="B36" s="132" t="s">
        <v>307</v>
      </c>
      <c r="C36" s="133"/>
      <c r="D36" s="24"/>
      <c r="E36" s="13">
        <v>3570</v>
      </c>
      <c r="F36" s="17"/>
      <c r="G36" s="18"/>
    </row>
    <row r="37" spans="1:7" s="5" customFormat="1" ht="27" customHeight="1">
      <c r="A37" s="10"/>
      <c r="B37" s="132" t="s">
        <v>308</v>
      </c>
      <c r="C37" s="133"/>
      <c r="D37" s="24"/>
      <c r="E37" s="13">
        <v>6834</v>
      </c>
      <c r="F37" s="17"/>
      <c r="G37" s="18"/>
    </row>
    <row r="38" spans="1:7" s="5" customFormat="1" ht="60.75" customHeight="1">
      <c r="A38" s="10" t="s">
        <v>440</v>
      </c>
      <c r="B38" s="132" t="s">
        <v>309</v>
      </c>
      <c r="C38" s="133"/>
      <c r="D38" s="24" t="s">
        <v>311</v>
      </c>
      <c r="E38" s="13">
        <v>408</v>
      </c>
      <c r="F38" s="17"/>
      <c r="G38" s="18"/>
    </row>
    <row r="39" spans="1:7" s="5" customFormat="1" ht="80.099999999999994" customHeight="1">
      <c r="A39" s="142" t="s">
        <v>856</v>
      </c>
      <c r="B39" s="143"/>
      <c r="C39" s="143"/>
      <c r="D39" s="143"/>
      <c r="E39" s="144"/>
      <c r="F39" s="102"/>
    </row>
    <row r="40" spans="1:7" s="21" customFormat="1" ht="15.75" customHeight="1">
      <c r="A40" s="194" t="s">
        <v>319</v>
      </c>
      <c r="B40" s="195"/>
      <c r="C40" s="195"/>
      <c r="D40" s="195"/>
      <c r="E40" s="195"/>
      <c r="F40" s="196"/>
    </row>
    <row r="41" spans="1:7">
      <c r="F41" s="36" t="s">
        <v>338</v>
      </c>
    </row>
  </sheetData>
  <mergeCells count="47">
    <mergeCell ref="B10:C10"/>
    <mergeCell ref="B17:C17"/>
    <mergeCell ref="D26:D27"/>
    <mergeCell ref="B20:C20"/>
    <mergeCell ref="B28:C28"/>
    <mergeCell ref="D28:D29"/>
    <mergeCell ref="B29:C29"/>
    <mergeCell ref="B27:C27"/>
    <mergeCell ref="D21:D23"/>
    <mergeCell ref="D24:D25"/>
    <mergeCell ref="B21:C21"/>
    <mergeCell ref="B22:C22"/>
    <mergeCell ref="B23:C23"/>
    <mergeCell ref="B25:C25"/>
    <mergeCell ref="B26:C26"/>
    <mergeCell ref="B14:C14"/>
    <mergeCell ref="D5:D6"/>
    <mergeCell ref="A1:E1"/>
    <mergeCell ref="B24:C24"/>
    <mergeCell ref="B7:C7"/>
    <mergeCell ref="B8:C8"/>
    <mergeCell ref="A5:A6"/>
    <mergeCell ref="B5:C6"/>
    <mergeCell ref="B11:C11"/>
    <mergeCell ref="B12:C12"/>
    <mergeCell ref="E5:E6"/>
    <mergeCell ref="B18:C18"/>
    <mergeCell ref="D10:D11"/>
    <mergeCell ref="D12:D15"/>
    <mergeCell ref="D16:D18"/>
    <mergeCell ref="B19:C19"/>
    <mergeCell ref="B9:C9"/>
    <mergeCell ref="B13:C13"/>
    <mergeCell ref="E32:E33"/>
    <mergeCell ref="A40:F40"/>
    <mergeCell ref="A30:F30"/>
    <mergeCell ref="B36:C36"/>
    <mergeCell ref="B37:C37"/>
    <mergeCell ref="B38:C38"/>
    <mergeCell ref="A32:A33"/>
    <mergeCell ref="B32:C33"/>
    <mergeCell ref="D32:D33"/>
    <mergeCell ref="B35:C35"/>
    <mergeCell ref="B34:C34"/>
    <mergeCell ref="B15:C15"/>
    <mergeCell ref="B16:C16"/>
    <mergeCell ref="A39:E39"/>
  </mergeCells>
  <hyperlinks>
    <hyperlink ref="F1" location="Оглавление!A1" display="НАЗАД В ОГЛАВЛЕНИЕ"/>
    <hyperlink ref="F41" location="Оглавление!A1" display="НАЗАД В ОГЛАВЛЕНИЕ"/>
    <hyperlink ref="A39:E39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5" max="7" man="1"/>
    <brk id="29" max="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257</v>
      </c>
      <c r="B1" s="128"/>
      <c r="C1" s="128"/>
      <c r="D1" s="128"/>
      <c r="E1" s="128"/>
      <c r="F1" s="35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19" t="s">
        <v>0</v>
      </c>
      <c r="B3" s="134" t="s">
        <v>1</v>
      </c>
      <c r="C3" s="135"/>
      <c r="D3" s="119" t="s">
        <v>2</v>
      </c>
      <c r="E3" s="121" t="s">
        <v>1105</v>
      </c>
      <c r="F3" s="7"/>
      <c r="G3" s="8"/>
    </row>
    <row r="4" spans="1:7" s="9" customFormat="1" ht="15.95" customHeight="1">
      <c r="A4" s="120"/>
      <c r="B4" s="136"/>
      <c r="C4" s="137"/>
      <c r="D4" s="120"/>
      <c r="E4" s="122"/>
      <c r="F4" s="7"/>
      <c r="G4" s="8"/>
    </row>
    <row r="5" spans="1:7" s="5" customFormat="1" ht="120" customHeight="1">
      <c r="A5" s="26" t="s">
        <v>495</v>
      </c>
      <c r="B5" s="132" t="s">
        <v>1004</v>
      </c>
      <c r="C5" s="157"/>
      <c r="D5" s="25" t="s">
        <v>28</v>
      </c>
      <c r="E5" s="13">
        <v>110628</v>
      </c>
      <c r="F5" s="19" t="s">
        <v>495</v>
      </c>
      <c r="G5" s="18"/>
    </row>
    <row r="6" spans="1:7" s="21" customFormat="1" ht="12" customHeight="1">
      <c r="A6" s="199"/>
      <c r="B6" s="200"/>
      <c r="C6" s="200"/>
      <c r="D6" s="200"/>
      <c r="E6" s="200"/>
    </row>
    <row r="7" spans="1:7">
      <c r="F7" s="36" t="s">
        <v>338</v>
      </c>
    </row>
  </sheetData>
  <mergeCells count="7">
    <mergeCell ref="A6:E6"/>
    <mergeCell ref="A1:E1"/>
    <mergeCell ref="A3:A4"/>
    <mergeCell ref="B3:C4"/>
    <mergeCell ref="D3:D4"/>
    <mergeCell ref="B5:C5"/>
    <mergeCell ref="E3:E4"/>
  </mergeCells>
  <hyperlinks>
    <hyperlink ref="F1" location="Оглавление!A1" display="НАЗАД В ОГЛАВЛЕНИЕ"/>
    <hyperlink ref="F7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zoomScaleNormal="100" workbookViewId="0">
      <selection activeCell="F1" sqref="F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144</v>
      </c>
      <c r="B1" s="128"/>
      <c r="C1" s="128"/>
      <c r="D1" s="128"/>
      <c r="E1" s="128"/>
      <c r="F1" s="53" t="s">
        <v>338</v>
      </c>
      <c r="G1" s="2"/>
    </row>
    <row r="2" spans="1:7" s="5" customFormat="1" ht="20.25" customHeight="1">
      <c r="A2" s="118" t="s">
        <v>145</v>
      </c>
      <c r="B2" s="118"/>
      <c r="C2" s="118"/>
      <c r="D2" s="118"/>
      <c r="E2" s="118"/>
      <c r="F2" s="118"/>
    </row>
    <row r="3" spans="1:7" s="5" customFormat="1" ht="6.95" customHeight="1">
      <c r="A3" s="6"/>
      <c r="B3" s="6"/>
      <c r="C3" s="6"/>
      <c r="D3" s="6"/>
      <c r="E3" s="6"/>
    </row>
    <row r="4" spans="1:7" s="9" customFormat="1" ht="15.95" customHeight="1">
      <c r="A4" s="119" t="s">
        <v>0</v>
      </c>
      <c r="B4" s="119" t="s">
        <v>1</v>
      </c>
      <c r="C4" s="119" t="s">
        <v>2</v>
      </c>
      <c r="D4" s="119" t="s">
        <v>97</v>
      </c>
      <c r="E4" s="121" t="s">
        <v>1105</v>
      </c>
      <c r="F4" s="7"/>
      <c r="G4" s="8"/>
    </row>
    <row r="5" spans="1:7" s="9" customFormat="1" ht="15.95" customHeight="1">
      <c r="A5" s="120"/>
      <c r="B5" s="120"/>
      <c r="C5" s="120"/>
      <c r="D5" s="120"/>
      <c r="E5" s="122"/>
      <c r="F5" s="7"/>
      <c r="G5" s="8"/>
    </row>
    <row r="6" spans="1:7" s="5" customFormat="1" ht="44.1" customHeight="1">
      <c r="A6" s="138" t="s">
        <v>533</v>
      </c>
      <c r="B6" s="125" t="s">
        <v>800</v>
      </c>
      <c r="C6" s="125" t="s">
        <v>146</v>
      </c>
      <c r="D6" s="24" t="s">
        <v>93</v>
      </c>
      <c r="E6" s="13">
        <v>113150</v>
      </c>
      <c r="F6" s="17"/>
      <c r="G6" s="18"/>
    </row>
    <row r="7" spans="1:7" s="5" customFormat="1" ht="44.1" customHeight="1">
      <c r="A7" s="139"/>
      <c r="B7" s="126"/>
      <c r="C7" s="126"/>
      <c r="D7" s="24" t="s">
        <v>857</v>
      </c>
      <c r="E7" s="13">
        <v>123656</v>
      </c>
      <c r="F7" s="17"/>
      <c r="G7" s="18"/>
    </row>
    <row r="8" spans="1:7" s="5" customFormat="1" ht="44.1" customHeight="1">
      <c r="A8" s="138" t="s">
        <v>762</v>
      </c>
      <c r="B8" s="125" t="s">
        <v>1116</v>
      </c>
      <c r="C8" s="125" t="s">
        <v>763</v>
      </c>
      <c r="D8" s="24" t="s">
        <v>93</v>
      </c>
      <c r="E8" s="13">
        <v>150656</v>
      </c>
      <c r="F8" s="17" t="s">
        <v>596</v>
      </c>
      <c r="G8" s="18"/>
    </row>
    <row r="9" spans="1:7" s="5" customFormat="1" ht="44.1" customHeight="1">
      <c r="A9" s="139"/>
      <c r="B9" s="126"/>
      <c r="C9" s="126"/>
      <c r="D9" s="24" t="s">
        <v>857</v>
      </c>
      <c r="E9" s="13">
        <v>161162</v>
      </c>
      <c r="F9" s="17"/>
      <c r="G9" s="18"/>
    </row>
    <row r="10" spans="1:7" s="5" customFormat="1" ht="44.1" customHeight="1">
      <c r="A10" s="138" t="s">
        <v>597</v>
      </c>
      <c r="B10" s="125" t="s">
        <v>980</v>
      </c>
      <c r="C10" s="125" t="s">
        <v>598</v>
      </c>
      <c r="D10" s="24" t="s">
        <v>93</v>
      </c>
      <c r="E10" s="13">
        <v>187847</v>
      </c>
      <c r="F10" s="17"/>
      <c r="G10" s="18"/>
    </row>
    <row r="11" spans="1:7" s="5" customFormat="1" ht="44.1" customHeight="1">
      <c r="A11" s="139"/>
      <c r="B11" s="126"/>
      <c r="C11" s="126"/>
      <c r="D11" s="24" t="s">
        <v>857</v>
      </c>
      <c r="E11" s="13">
        <v>198353</v>
      </c>
      <c r="F11" s="17"/>
      <c r="G11" s="18"/>
    </row>
    <row r="12" spans="1:7" s="5" customFormat="1" ht="80.099999999999994" customHeight="1">
      <c r="A12" s="142" t="s">
        <v>856</v>
      </c>
      <c r="B12" s="143"/>
      <c r="C12" s="143"/>
      <c r="D12" s="143"/>
      <c r="E12" s="144"/>
      <c r="F12" s="102"/>
    </row>
    <row r="13" spans="1:7" s="21" customFormat="1" ht="86.25" customHeight="1">
      <c r="A13" s="129" t="s">
        <v>924</v>
      </c>
      <c r="B13" s="130"/>
      <c r="C13" s="130"/>
      <c r="D13" s="130"/>
      <c r="E13" s="130"/>
      <c r="F13" s="131"/>
    </row>
    <row r="14" spans="1:7" s="9" customFormat="1" ht="15.95" customHeight="1">
      <c r="A14" s="119" t="s">
        <v>0</v>
      </c>
      <c r="B14" s="134" t="s">
        <v>1</v>
      </c>
      <c r="C14" s="135"/>
      <c r="D14" s="119" t="s">
        <v>2</v>
      </c>
      <c r="E14" s="121" t="s">
        <v>1105</v>
      </c>
      <c r="F14" s="7"/>
      <c r="G14" s="8"/>
    </row>
    <row r="15" spans="1:7" s="9" customFormat="1" ht="15.95" customHeight="1">
      <c r="A15" s="120"/>
      <c r="B15" s="136"/>
      <c r="C15" s="137"/>
      <c r="D15" s="120"/>
      <c r="E15" s="122"/>
      <c r="F15" s="7"/>
      <c r="G15" s="8"/>
    </row>
    <row r="16" spans="1:7" s="5" customFormat="1" ht="35.1" customHeight="1">
      <c r="A16" s="10" t="s">
        <v>339</v>
      </c>
      <c r="B16" s="132" t="s">
        <v>93</v>
      </c>
      <c r="C16" s="133"/>
      <c r="D16" s="24" t="s">
        <v>102</v>
      </c>
      <c r="E16" s="13">
        <v>10506</v>
      </c>
      <c r="F16" s="17"/>
      <c r="G16" s="18"/>
    </row>
    <row r="17" spans="1:7" s="5" customFormat="1" ht="35.1" customHeight="1">
      <c r="A17" s="10" t="s">
        <v>340</v>
      </c>
      <c r="B17" s="132" t="s">
        <v>857</v>
      </c>
      <c r="C17" s="133"/>
      <c r="D17" s="24" t="s">
        <v>858</v>
      </c>
      <c r="E17" s="13">
        <v>21012</v>
      </c>
      <c r="F17" s="17"/>
      <c r="G17" s="18"/>
    </row>
    <row r="18" spans="1:7" s="21" customFormat="1" ht="39.75" customHeight="1">
      <c r="A18" s="129" t="s">
        <v>859</v>
      </c>
      <c r="B18" s="130"/>
      <c r="C18" s="130"/>
      <c r="D18" s="130"/>
      <c r="E18" s="130"/>
      <c r="F18" s="131"/>
    </row>
    <row r="19" spans="1:7" s="5" customFormat="1" ht="20.25" customHeight="1">
      <c r="A19" s="145" t="s">
        <v>602</v>
      </c>
      <c r="B19" s="145"/>
      <c r="C19" s="145"/>
      <c r="D19" s="145"/>
      <c r="E19" s="145"/>
    </row>
    <row r="20" spans="1:7" s="5" customFormat="1" ht="15" customHeight="1">
      <c r="A20" s="146" t="s">
        <v>765</v>
      </c>
      <c r="B20" s="146"/>
      <c r="C20" s="146"/>
      <c r="D20" s="146"/>
      <c r="E20" s="146"/>
    </row>
    <row r="21" spans="1:7" s="9" customFormat="1" ht="15.95" customHeight="1">
      <c r="A21" s="119" t="s">
        <v>0</v>
      </c>
      <c r="B21" s="134" t="s">
        <v>1</v>
      </c>
      <c r="C21" s="135"/>
      <c r="D21" s="119" t="s">
        <v>2</v>
      </c>
      <c r="E21" s="121" t="s">
        <v>1105</v>
      </c>
      <c r="F21" s="7"/>
      <c r="G21" s="8"/>
    </row>
    <row r="22" spans="1:7" s="9" customFormat="1" ht="15.95" customHeight="1">
      <c r="A22" s="120"/>
      <c r="B22" s="136"/>
      <c r="C22" s="137"/>
      <c r="D22" s="120"/>
      <c r="E22" s="122"/>
      <c r="F22" s="7"/>
      <c r="G22" s="8"/>
    </row>
    <row r="23" spans="1:7" s="5" customFormat="1" ht="48" customHeight="1">
      <c r="A23" s="10" t="s">
        <v>599</v>
      </c>
      <c r="B23" s="132" t="s">
        <v>981</v>
      </c>
      <c r="C23" s="133"/>
      <c r="D23" s="24" t="s">
        <v>600</v>
      </c>
      <c r="E23" s="13">
        <v>25635</v>
      </c>
      <c r="F23" s="17"/>
      <c r="G23" s="18"/>
    </row>
    <row r="24" spans="1:7" s="5" customFormat="1" ht="63" customHeight="1">
      <c r="A24" s="10" t="s">
        <v>643</v>
      </c>
      <c r="B24" s="132" t="s">
        <v>982</v>
      </c>
      <c r="C24" s="133"/>
      <c r="D24" s="24" t="s">
        <v>601</v>
      </c>
      <c r="E24" s="13">
        <v>59569</v>
      </c>
      <c r="F24" s="17"/>
      <c r="G24" s="18"/>
    </row>
    <row r="25" spans="1:7" s="5" customFormat="1" ht="63" customHeight="1">
      <c r="A25" s="10" t="s">
        <v>764</v>
      </c>
      <c r="B25" s="132" t="s">
        <v>983</v>
      </c>
      <c r="C25" s="133"/>
      <c r="D25" s="24" t="s">
        <v>766</v>
      </c>
      <c r="E25" s="13">
        <v>60725</v>
      </c>
      <c r="F25" s="17"/>
      <c r="G25" s="18"/>
    </row>
    <row r="26" spans="1:7" s="5" customFormat="1" ht="20.25" customHeight="1">
      <c r="A26" s="118" t="s">
        <v>441</v>
      </c>
      <c r="B26" s="118"/>
      <c r="C26" s="118"/>
      <c r="D26" s="118"/>
      <c r="E26" s="118"/>
      <c r="F26" s="118"/>
    </row>
    <row r="27" spans="1:7" s="5" customFormat="1" ht="6.95" customHeight="1">
      <c r="A27" s="6"/>
      <c r="B27" s="6"/>
      <c r="C27" s="6"/>
      <c r="D27" s="6"/>
      <c r="E27" s="6"/>
    </row>
    <row r="28" spans="1:7" s="9" customFormat="1" ht="15.95" customHeight="1">
      <c r="A28" s="147" t="s">
        <v>0</v>
      </c>
      <c r="B28" s="140" t="s">
        <v>1</v>
      </c>
      <c r="C28" s="119" t="s">
        <v>2</v>
      </c>
      <c r="D28" s="119" t="s">
        <v>97</v>
      </c>
      <c r="E28" s="121" t="s">
        <v>1105</v>
      </c>
      <c r="F28" s="7"/>
      <c r="G28" s="8"/>
    </row>
    <row r="29" spans="1:7" s="9" customFormat="1" ht="15.95" customHeight="1">
      <c r="A29" s="120"/>
      <c r="B29" s="141"/>
      <c r="C29" s="120"/>
      <c r="D29" s="120"/>
      <c r="E29" s="122"/>
      <c r="F29" s="7"/>
      <c r="G29" s="8"/>
    </row>
    <row r="30" spans="1:7" s="5" customFormat="1" ht="105.75" customHeight="1">
      <c r="A30" s="10" t="s">
        <v>379</v>
      </c>
      <c r="B30" s="38" t="s">
        <v>862</v>
      </c>
      <c r="C30" s="11" t="s">
        <v>146</v>
      </c>
      <c r="D30" s="12" t="s">
        <v>861</v>
      </c>
      <c r="E30" s="13">
        <v>233548</v>
      </c>
      <c r="F30" s="19" t="s">
        <v>379</v>
      </c>
      <c r="G30" s="18"/>
    </row>
    <row r="31" spans="1:7" s="21" customFormat="1" ht="72" customHeight="1">
      <c r="A31" s="129" t="s">
        <v>747</v>
      </c>
      <c r="B31" s="130"/>
      <c r="C31" s="130"/>
      <c r="D31" s="130"/>
      <c r="E31" s="130"/>
      <c r="F31" s="131"/>
    </row>
    <row r="32" spans="1:7" s="5" customFormat="1" ht="20.25" customHeight="1">
      <c r="A32" s="118" t="s">
        <v>147</v>
      </c>
      <c r="B32" s="118"/>
      <c r="C32" s="118"/>
      <c r="D32" s="118"/>
      <c r="E32" s="118"/>
      <c r="F32" s="118"/>
    </row>
    <row r="33" spans="1:7" s="5" customFormat="1" ht="6.95" customHeight="1">
      <c r="A33" s="6"/>
      <c r="B33" s="6"/>
      <c r="C33" s="6"/>
      <c r="D33" s="6"/>
      <c r="E33" s="6"/>
    </row>
    <row r="34" spans="1:7" s="9" customFormat="1" ht="15.95" customHeight="1">
      <c r="A34" s="119" t="s">
        <v>0</v>
      </c>
      <c r="B34" s="119" t="s">
        <v>1</v>
      </c>
      <c r="C34" s="119" t="s">
        <v>2</v>
      </c>
      <c r="D34" s="119" t="s">
        <v>97</v>
      </c>
      <c r="E34" s="121" t="s">
        <v>1105</v>
      </c>
      <c r="F34" s="7"/>
      <c r="G34" s="8"/>
    </row>
    <row r="35" spans="1:7" s="9" customFormat="1" ht="15.95" customHeight="1">
      <c r="A35" s="120"/>
      <c r="B35" s="120"/>
      <c r="C35" s="120"/>
      <c r="D35" s="120"/>
      <c r="E35" s="122"/>
      <c r="F35" s="7"/>
      <c r="G35" s="8"/>
    </row>
    <row r="36" spans="1:7" s="5" customFormat="1" ht="135.94999999999999" customHeight="1">
      <c r="A36" s="10" t="s">
        <v>644</v>
      </c>
      <c r="B36" s="11" t="s">
        <v>984</v>
      </c>
      <c r="C36" s="11" t="s">
        <v>146</v>
      </c>
      <c r="D36" s="12" t="s">
        <v>861</v>
      </c>
      <c r="E36" s="13">
        <v>251093</v>
      </c>
      <c r="F36" s="19" t="s">
        <v>646</v>
      </c>
      <c r="G36" s="18"/>
    </row>
    <row r="37" spans="1:7" s="5" customFormat="1" ht="80.099999999999994" customHeight="1">
      <c r="A37" s="142" t="s">
        <v>856</v>
      </c>
      <c r="B37" s="143"/>
      <c r="C37" s="143"/>
      <c r="D37" s="143"/>
      <c r="E37" s="144"/>
      <c r="F37" s="102"/>
    </row>
    <row r="38" spans="1:7" s="21" customFormat="1" ht="50.1" customHeight="1">
      <c r="A38" s="129" t="s">
        <v>751</v>
      </c>
      <c r="B38" s="130"/>
      <c r="C38" s="130"/>
      <c r="D38" s="130"/>
      <c r="E38" s="130"/>
      <c r="F38" s="131"/>
    </row>
    <row r="39" spans="1:7" s="5" customFormat="1" ht="20.25" customHeight="1">
      <c r="A39" s="118" t="s">
        <v>148</v>
      </c>
      <c r="B39" s="118"/>
      <c r="C39" s="118"/>
      <c r="D39" s="118"/>
      <c r="E39" s="118"/>
      <c r="F39" s="118"/>
    </row>
    <row r="40" spans="1:7" s="5" customFormat="1" ht="6.95" customHeight="1">
      <c r="A40" s="6"/>
      <c r="B40" s="6"/>
      <c r="C40" s="6"/>
      <c r="D40" s="6"/>
      <c r="E40" s="6"/>
    </row>
    <row r="41" spans="1:7" s="9" customFormat="1" ht="15.95" customHeight="1">
      <c r="A41" s="119" t="s">
        <v>0</v>
      </c>
      <c r="B41" s="119" t="s">
        <v>1</v>
      </c>
      <c r="C41" s="119" t="s">
        <v>2</v>
      </c>
      <c r="D41" s="119" t="s">
        <v>97</v>
      </c>
      <c r="E41" s="121" t="s">
        <v>1105</v>
      </c>
      <c r="F41" s="7"/>
      <c r="G41" s="8"/>
    </row>
    <row r="42" spans="1:7" s="9" customFormat="1" ht="15.95" customHeight="1">
      <c r="A42" s="120"/>
      <c r="B42" s="120"/>
      <c r="C42" s="120"/>
      <c r="D42" s="120"/>
      <c r="E42" s="122"/>
      <c r="F42" s="7"/>
      <c r="G42" s="8"/>
    </row>
    <row r="43" spans="1:7" s="5" customFormat="1" ht="135.94999999999999" customHeight="1">
      <c r="A43" s="10" t="s">
        <v>645</v>
      </c>
      <c r="B43" s="11" t="s">
        <v>985</v>
      </c>
      <c r="C43" s="11" t="s">
        <v>149</v>
      </c>
      <c r="D43" s="12" t="s">
        <v>861</v>
      </c>
      <c r="E43" s="13">
        <v>319277</v>
      </c>
      <c r="F43" s="19" t="s">
        <v>647</v>
      </c>
      <c r="G43" s="18"/>
    </row>
    <row r="44" spans="1:7" s="5" customFormat="1" ht="80.099999999999994" customHeight="1">
      <c r="A44" s="142" t="s">
        <v>856</v>
      </c>
      <c r="B44" s="143"/>
      <c r="C44" s="143"/>
      <c r="D44" s="143"/>
      <c r="E44" s="144"/>
      <c r="F44" s="102"/>
    </row>
    <row r="45" spans="1:7" s="21" customFormat="1" ht="50.1" customHeight="1">
      <c r="A45" s="129" t="s">
        <v>752</v>
      </c>
      <c r="B45" s="130"/>
      <c r="C45" s="130"/>
      <c r="D45" s="130"/>
      <c r="E45" s="130"/>
      <c r="F45" s="131"/>
    </row>
    <row r="46" spans="1:7">
      <c r="F46" s="52" t="s">
        <v>338</v>
      </c>
    </row>
  </sheetData>
  <mergeCells count="57">
    <mergeCell ref="A37:E37"/>
    <mergeCell ref="A44:E44"/>
    <mergeCell ref="A8:A9"/>
    <mergeCell ref="B8:B9"/>
    <mergeCell ref="C8:C9"/>
    <mergeCell ref="B25:C25"/>
    <mergeCell ref="B17:C17"/>
    <mergeCell ref="A10:A11"/>
    <mergeCell ref="B10:B11"/>
    <mergeCell ref="C34:C35"/>
    <mergeCell ref="D34:D35"/>
    <mergeCell ref="A26:F26"/>
    <mergeCell ref="A28:A29"/>
    <mergeCell ref="D28:D29"/>
    <mergeCell ref="A31:F31"/>
    <mergeCell ref="A34:A35"/>
    <mergeCell ref="A45:F45"/>
    <mergeCell ref="E41:E42"/>
    <mergeCell ref="A39:F39"/>
    <mergeCell ref="A38:F38"/>
    <mergeCell ref="D41:D42"/>
    <mergeCell ref="A41:A42"/>
    <mergeCell ref="B41:B42"/>
    <mergeCell ref="C41:C42"/>
    <mergeCell ref="B34:B35"/>
    <mergeCell ref="C28:C29"/>
    <mergeCell ref="E28:E29"/>
    <mergeCell ref="E34:E35"/>
    <mergeCell ref="A6:A7"/>
    <mergeCell ref="B6:B7"/>
    <mergeCell ref="C6:C7"/>
    <mergeCell ref="B28:B29"/>
    <mergeCell ref="A32:F32"/>
    <mergeCell ref="A12:E12"/>
    <mergeCell ref="B23:C23"/>
    <mergeCell ref="B24:C24"/>
    <mergeCell ref="C10:C11"/>
    <mergeCell ref="A19:E19"/>
    <mergeCell ref="A20:E20"/>
    <mergeCell ref="A21:A22"/>
    <mergeCell ref="A1:E1"/>
    <mergeCell ref="A2:F2"/>
    <mergeCell ref="A4:A5"/>
    <mergeCell ref="B4:B5"/>
    <mergeCell ref="C4:C5"/>
    <mergeCell ref="D4:D5"/>
    <mergeCell ref="E4:E5"/>
    <mergeCell ref="B21:C22"/>
    <mergeCell ref="D21:D22"/>
    <mergeCell ref="E21:E22"/>
    <mergeCell ref="A18:F18"/>
    <mergeCell ref="A13:F13"/>
    <mergeCell ref="E14:E15"/>
    <mergeCell ref="A14:A15"/>
    <mergeCell ref="B14:C15"/>
    <mergeCell ref="D14:D15"/>
    <mergeCell ref="B16:C16"/>
  </mergeCells>
  <hyperlinks>
    <hyperlink ref="F1" location="Оглавление!A1" display="НАЗАД В ОГЛАВЛЕНИЕ"/>
    <hyperlink ref="F46" location="Оглавление!A1" display="НАЗАД В ОГЛАВЛЕНИЕ"/>
    <hyperlink ref="A12:E12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  <hyperlink ref="A37:E37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  <hyperlink ref="A44:E44" location="'Стойки и кронштейны'!A1" display="Выбор стоек и кронштейнов для установки дополнительного оборудования на турникет &quot;Скоростной проход&quot; осуществляется в разделе &quot;Стойки и кронштейны для крепления оборудования на турникеты&quot; настоящего прайс-листа.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5" manualBreakCount="5">
    <brk id="13" max="16383" man="1"/>
    <brk id="18" max="16383" man="1"/>
    <brk id="25" max="16383" man="1"/>
    <brk id="31" max="16383" man="1"/>
    <brk id="3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827</v>
      </c>
      <c r="B1" s="128"/>
      <c r="C1" s="128"/>
      <c r="D1" s="128"/>
      <c r="E1" s="128"/>
      <c r="F1" s="35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19" t="s">
        <v>258</v>
      </c>
      <c r="B3" s="134" t="s">
        <v>1</v>
      </c>
      <c r="C3" s="135"/>
      <c r="D3" s="119" t="s">
        <v>2</v>
      </c>
      <c r="E3" s="121" t="s">
        <v>1105</v>
      </c>
      <c r="F3" s="7"/>
      <c r="G3" s="8"/>
    </row>
    <row r="4" spans="1:7" s="9" customFormat="1" ht="15.95" customHeight="1">
      <c r="A4" s="120"/>
      <c r="B4" s="136"/>
      <c r="C4" s="137"/>
      <c r="D4" s="120"/>
      <c r="E4" s="122"/>
      <c r="F4" s="7"/>
      <c r="G4" s="8"/>
    </row>
    <row r="5" spans="1:7" s="5" customFormat="1" ht="39.950000000000003" customHeight="1">
      <c r="A5" s="10" t="s">
        <v>975</v>
      </c>
      <c r="B5" s="159" t="s">
        <v>973</v>
      </c>
      <c r="C5" s="201"/>
      <c r="D5" s="12" t="s">
        <v>946</v>
      </c>
      <c r="E5" s="13">
        <v>9140</v>
      </c>
      <c r="F5" s="7"/>
    </row>
    <row r="6" spans="1:7" s="5" customFormat="1" ht="39.950000000000003" customHeight="1">
      <c r="A6" s="10" t="s">
        <v>976</v>
      </c>
      <c r="B6" s="159" t="s">
        <v>973</v>
      </c>
      <c r="C6" s="201"/>
      <c r="D6" s="12" t="s">
        <v>947</v>
      </c>
      <c r="E6" s="13">
        <v>9140</v>
      </c>
      <c r="F6" s="19"/>
    </row>
    <row r="7" spans="1:7" s="5" customFormat="1" ht="39.950000000000003" customHeight="1">
      <c r="A7" s="10" t="s">
        <v>948</v>
      </c>
      <c r="B7" s="159" t="s">
        <v>974</v>
      </c>
      <c r="C7" s="201"/>
      <c r="D7" s="12" t="s">
        <v>946</v>
      </c>
      <c r="E7" s="13">
        <v>12187</v>
      </c>
      <c r="F7" s="17" t="s">
        <v>972</v>
      </c>
      <c r="G7" s="18"/>
    </row>
    <row r="8" spans="1:7" s="5" customFormat="1" ht="39.950000000000003" customHeight="1">
      <c r="A8" s="10" t="s">
        <v>949</v>
      </c>
      <c r="B8" s="159" t="s">
        <v>974</v>
      </c>
      <c r="C8" s="201"/>
      <c r="D8" s="12" t="s">
        <v>947</v>
      </c>
      <c r="E8" s="13">
        <v>12187</v>
      </c>
      <c r="F8" s="19"/>
      <c r="G8" s="18"/>
    </row>
    <row r="9" spans="1:7" s="5" customFormat="1" ht="39.950000000000003" customHeight="1">
      <c r="A9" s="10" t="s">
        <v>824</v>
      </c>
      <c r="B9" s="132" t="s">
        <v>825</v>
      </c>
      <c r="C9" s="133"/>
      <c r="D9" s="25" t="s">
        <v>488</v>
      </c>
      <c r="E9" s="13">
        <v>5673</v>
      </c>
      <c r="F9" s="14" t="s">
        <v>263</v>
      </c>
      <c r="G9" s="18"/>
    </row>
    <row r="10" spans="1:7" s="5" customFormat="1" ht="39.950000000000003" customHeight="1">
      <c r="A10" s="10" t="s">
        <v>826</v>
      </c>
      <c r="B10" s="132" t="s">
        <v>825</v>
      </c>
      <c r="C10" s="133"/>
      <c r="D10" s="25" t="s">
        <v>489</v>
      </c>
      <c r="E10" s="13">
        <v>5673</v>
      </c>
      <c r="F10" s="14"/>
      <c r="G10" s="18"/>
    </row>
    <row r="11" spans="1:7" s="5" customFormat="1" ht="39.950000000000003" customHeight="1">
      <c r="A11" s="10" t="s">
        <v>377</v>
      </c>
      <c r="B11" s="132" t="s">
        <v>1005</v>
      </c>
      <c r="C11" s="157"/>
      <c r="D11" s="37" t="s">
        <v>378</v>
      </c>
      <c r="E11" s="13">
        <v>23323</v>
      </c>
      <c r="F11" s="14" t="s">
        <v>633</v>
      </c>
      <c r="G11" s="18"/>
    </row>
    <row r="12" spans="1:7" s="5" customFormat="1" ht="39.950000000000003" customHeight="1">
      <c r="A12" s="10" t="s">
        <v>630</v>
      </c>
      <c r="B12" s="132" t="s">
        <v>632</v>
      </c>
      <c r="C12" s="158"/>
      <c r="D12" s="25" t="s">
        <v>378</v>
      </c>
      <c r="E12" s="13">
        <v>9588</v>
      </c>
      <c r="F12" s="14"/>
      <c r="G12" s="18"/>
    </row>
    <row r="13" spans="1:7" s="5" customFormat="1" ht="39.950000000000003" customHeight="1">
      <c r="A13" s="10" t="s">
        <v>11</v>
      </c>
      <c r="B13" s="132" t="s">
        <v>354</v>
      </c>
      <c r="C13" s="157"/>
      <c r="D13" s="25" t="s">
        <v>490</v>
      </c>
      <c r="E13" s="13">
        <v>41394</v>
      </c>
      <c r="F13" s="17"/>
      <c r="G13" s="18"/>
    </row>
    <row r="14" spans="1:7" s="5" customFormat="1" ht="39.950000000000003" customHeight="1">
      <c r="A14" s="10" t="s">
        <v>12</v>
      </c>
      <c r="B14" s="132" t="s">
        <v>353</v>
      </c>
      <c r="C14" s="157"/>
      <c r="D14" s="25" t="s">
        <v>15</v>
      </c>
      <c r="E14" s="13">
        <v>23428</v>
      </c>
      <c r="F14" s="76" t="s">
        <v>11</v>
      </c>
      <c r="G14" s="18"/>
    </row>
    <row r="15" spans="1:7" s="5" customFormat="1" ht="39.950000000000003" customHeight="1">
      <c r="A15" s="10" t="s">
        <v>13</v>
      </c>
      <c r="B15" s="132" t="s">
        <v>352</v>
      </c>
      <c r="C15" s="157"/>
      <c r="D15" s="25" t="s">
        <v>16</v>
      </c>
      <c r="E15" s="13">
        <v>50429</v>
      </c>
      <c r="F15" s="29" t="s">
        <v>13</v>
      </c>
      <c r="G15" s="18"/>
    </row>
    <row r="16" spans="1:7">
      <c r="F16" s="36" t="s">
        <v>338</v>
      </c>
    </row>
  </sheetData>
  <mergeCells count="16">
    <mergeCell ref="A1:E1"/>
    <mergeCell ref="B9:C9"/>
    <mergeCell ref="B10:C10"/>
    <mergeCell ref="B13:C13"/>
    <mergeCell ref="B15:C15"/>
    <mergeCell ref="E3:E4"/>
    <mergeCell ref="A3:A4"/>
    <mergeCell ref="B3:C4"/>
    <mergeCell ref="D3:D4"/>
    <mergeCell ref="B11:C11"/>
    <mergeCell ref="B12:C12"/>
    <mergeCell ref="B14:C14"/>
    <mergeCell ref="B7:C7"/>
    <mergeCell ref="B8:C8"/>
    <mergeCell ref="B5:C5"/>
    <mergeCell ref="B6:C6"/>
  </mergeCells>
  <hyperlinks>
    <hyperlink ref="F1" location="Оглавление!A1" display="НАЗАД В ОГЛАВЛЕНИЕ"/>
    <hyperlink ref="F16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786</v>
      </c>
      <c r="B1" s="128"/>
      <c r="C1" s="128"/>
      <c r="D1" s="128"/>
      <c r="E1" s="128"/>
      <c r="F1" s="57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19" t="s">
        <v>0</v>
      </c>
      <c r="B3" s="134" t="s">
        <v>1</v>
      </c>
      <c r="C3" s="135"/>
      <c r="D3" s="119" t="s">
        <v>2</v>
      </c>
      <c r="E3" s="121" t="s">
        <v>1105</v>
      </c>
      <c r="F3" s="7"/>
      <c r="G3" s="8"/>
    </row>
    <row r="4" spans="1:7" s="9" customFormat="1" ht="15.95" customHeight="1">
      <c r="A4" s="120"/>
      <c r="B4" s="136"/>
      <c r="C4" s="137"/>
      <c r="D4" s="120"/>
      <c r="E4" s="122"/>
      <c r="F4" s="7"/>
      <c r="G4" s="8"/>
    </row>
    <row r="5" spans="1:7" s="5" customFormat="1" ht="39" customHeight="1">
      <c r="A5" s="10" t="s">
        <v>787</v>
      </c>
      <c r="B5" s="132" t="s">
        <v>1069</v>
      </c>
      <c r="C5" s="157"/>
      <c r="D5" s="99" t="s">
        <v>797</v>
      </c>
      <c r="E5" s="13">
        <v>6514</v>
      </c>
      <c r="F5" s="14" t="s">
        <v>840</v>
      </c>
      <c r="G5" s="18"/>
    </row>
    <row r="6" spans="1:7" s="5" customFormat="1" ht="39" customHeight="1">
      <c r="A6" s="10" t="s">
        <v>788</v>
      </c>
      <c r="B6" s="132" t="s">
        <v>1069</v>
      </c>
      <c r="C6" s="157"/>
      <c r="D6" s="99" t="s">
        <v>797</v>
      </c>
      <c r="E6" s="13">
        <v>13027</v>
      </c>
      <c r="F6" s="76"/>
      <c r="G6" s="18"/>
    </row>
    <row r="7" spans="1:7" s="5" customFormat="1" ht="39" customHeight="1">
      <c r="A7" s="10" t="s">
        <v>838</v>
      </c>
      <c r="B7" s="132" t="s">
        <v>1070</v>
      </c>
      <c r="C7" s="157"/>
      <c r="D7" s="100" t="s">
        <v>797</v>
      </c>
      <c r="E7" s="13">
        <v>13133</v>
      </c>
      <c r="F7" s="76"/>
      <c r="G7" s="18"/>
    </row>
    <row r="8" spans="1:7" s="5" customFormat="1" ht="39" customHeight="1">
      <c r="A8" s="10" t="s">
        <v>839</v>
      </c>
      <c r="B8" s="132" t="s">
        <v>1070</v>
      </c>
      <c r="C8" s="157"/>
      <c r="D8" s="100" t="s">
        <v>797</v>
      </c>
      <c r="E8" s="13">
        <v>13763</v>
      </c>
      <c r="F8" s="19" t="s">
        <v>841</v>
      </c>
      <c r="G8" s="18"/>
    </row>
    <row r="9" spans="1:7" s="5" customFormat="1" ht="39" customHeight="1">
      <c r="A9" s="10" t="s">
        <v>937</v>
      </c>
      <c r="B9" s="132" t="s">
        <v>1071</v>
      </c>
      <c r="C9" s="157"/>
      <c r="D9" s="109" t="s">
        <v>797</v>
      </c>
      <c r="E9" s="13">
        <v>5148</v>
      </c>
      <c r="F9" s="76"/>
      <c r="G9" s="18"/>
    </row>
    <row r="10" spans="1:7" s="5" customFormat="1" ht="39" customHeight="1">
      <c r="A10" s="10" t="s">
        <v>938</v>
      </c>
      <c r="B10" s="132" t="s">
        <v>1071</v>
      </c>
      <c r="C10" s="157"/>
      <c r="D10" s="109" t="s">
        <v>797</v>
      </c>
      <c r="E10" s="13">
        <v>8720</v>
      </c>
      <c r="F10" s="111" t="s">
        <v>937</v>
      </c>
      <c r="G10" s="18"/>
    </row>
    <row r="11" spans="1:7" s="5" customFormat="1" ht="39" customHeight="1">
      <c r="A11" s="10" t="s">
        <v>842</v>
      </c>
      <c r="B11" s="132" t="s">
        <v>1072</v>
      </c>
      <c r="C11" s="157"/>
      <c r="D11" s="100" t="s">
        <v>797</v>
      </c>
      <c r="E11" s="13">
        <v>10926</v>
      </c>
      <c r="F11" s="29" t="s">
        <v>938</v>
      </c>
      <c r="G11" s="18"/>
    </row>
    <row r="12" spans="1:7" s="5" customFormat="1" ht="39" customHeight="1">
      <c r="A12" s="10" t="s">
        <v>843</v>
      </c>
      <c r="B12" s="132" t="s">
        <v>1072</v>
      </c>
      <c r="C12" s="157"/>
      <c r="D12" s="100" t="s">
        <v>797</v>
      </c>
      <c r="E12" s="13">
        <v>11452</v>
      </c>
      <c r="F12" s="94" t="s">
        <v>842</v>
      </c>
      <c r="G12" s="18"/>
    </row>
    <row r="13" spans="1:7" s="5" customFormat="1" ht="39" customHeight="1">
      <c r="A13" s="10" t="s">
        <v>844</v>
      </c>
      <c r="B13" s="132" t="s">
        <v>1073</v>
      </c>
      <c r="C13" s="157"/>
      <c r="D13" s="115" t="s">
        <v>798</v>
      </c>
      <c r="E13" s="13">
        <v>6829</v>
      </c>
      <c r="F13" s="19" t="s">
        <v>846</v>
      </c>
      <c r="G13" s="18"/>
    </row>
    <row r="14" spans="1:7" s="5" customFormat="1" ht="39" customHeight="1">
      <c r="A14" s="10" t="s">
        <v>845</v>
      </c>
      <c r="B14" s="132" t="s">
        <v>1074</v>
      </c>
      <c r="C14" s="157"/>
      <c r="D14" s="115" t="s">
        <v>798</v>
      </c>
      <c r="E14" s="13">
        <v>5358</v>
      </c>
      <c r="F14" s="94"/>
      <c r="G14" s="18"/>
    </row>
    <row r="15" spans="1:7" s="5" customFormat="1" ht="39" customHeight="1">
      <c r="A15" s="10" t="s">
        <v>742</v>
      </c>
      <c r="B15" s="132" t="s">
        <v>1075</v>
      </c>
      <c r="C15" s="157"/>
      <c r="D15" s="115" t="s">
        <v>798</v>
      </c>
      <c r="E15" s="13">
        <v>8510</v>
      </c>
      <c r="F15" s="19" t="s">
        <v>847</v>
      </c>
      <c r="G15" s="18"/>
    </row>
    <row r="16" spans="1:7" s="5" customFormat="1" ht="39" customHeight="1">
      <c r="A16" s="10" t="s">
        <v>790</v>
      </c>
      <c r="B16" s="132" t="s">
        <v>1076</v>
      </c>
      <c r="C16" s="158"/>
      <c r="D16" s="109" t="s">
        <v>798</v>
      </c>
      <c r="E16" s="13">
        <v>6514</v>
      </c>
      <c r="F16" s="19"/>
      <c r="G16" s="18"/>
    </row>
    <row r="17" spans="1:7" s="5" customFormat="1" ht="39" customHeight="1">
      <c r="A17" s="10" t="s">
        <v>791</v>
      </c>
      <c r="B17" s="132" t="s">
        <v>1077</v>
      </c>
      <c r="C17" s="158"/>
      <c r="D17" s="109" t="s">
        <v>798</v>
      </c>
      <c r="E17" s="13">
        <v>9981</v>
      </c>
      <c r="F17" s="19" t="s">
        <v>939</v>
      </c>
      <c r="G17" s="18"/>
    </row>
    <row r="18" spans="1:7" s="5" customFormat="1" ht="39" customHeight="1">
      <c r="A18" s="10" t="s">
        <v>792</v>
      </c>
      <c r="B18" s="132" t="s">
        <v>1078</v>
      </c>
      <c r="C18" s="158"/>
      <c r="D18" s="109" t="s">
        <v>798</v>
      </c>
      <c r="E18" s="13">
        <v>9981</v>
      </c>
      <c r="F18" s="19"/>
      <c r="G18" s="18"/>
    </row>
    <row r="19" spans="1:7" s="5" customFormat="1" ht="39" customHeight="1">
      <c r="A19" s="10" t="s">
        <v>793</v>
      </c>
      <c r="B19" s="132" t="s">
        <v>1079</v>
      </c>
      <c r="C19" s="158"/>
      <c r="D19" s="109" t="s">
        <v>798</v>
      </c>
      <c r="E19" s="13">
        <v>9245</v>
      </c>
      <c r="F19" s="19" t="s">
        <v>940</v>
      </c>
      <c r="G19" s="18"/>
    </row>
    <row r="20" spans="1:7" s="5" customFormat="1" ht="39" customHeight="1">
      <c r="A20" s="10" t="s">
        <v>794</v>
      </c>
      <c r="B20" s="132" t="s">
        <v>1080</v>
      </c>
      <c r="C20" s="158"/>
      <c r="D20" s="109" t="s">
        <v>798</v>
      </c>
      <c r="E20" s="13">
        <v>9245</v>
      </c>
      <c r="F20" s="19"/>
      <c r="G20" s="18"/>
    </row>
    <row r="21" spans="1:7" s="5" customFormat="1" ht="39" customHeight="1">
      <c r="A21" s="10" t="s">
        <v>795</v>
      </c>
      <c r="B21" s="132" t="s">
        <v>1081</v>
      </c>
      <c r="C21" s="158"/>
      <c r="D21" s="109" t="s">
        <v>798</v>
      </c>
      <c r="E21" s="13">
        <v>8090</v>
      </c>
      <c r="F21" s="19" t="s">
        <v>941</v>
      </c>
      <c r="G21" s="18"/>
    </row>
    <row r="22" spans="1:7" s="5" customFormat="1" ht="39" customHeight="1">
      <c r="A22" s="10" t="s">
        <v>796</v>
      </c>
      <c r="B22" s="132" t="s">
        <v>1082</v>
      </c>
      <c r="C22" s="158"/>
      <c r="D22" s="109" t="s">
        <v>798</v>
      </c>
      <c r="E22" s="13">
        <v>8090</v>
      </c>
      <c r="F22" s="19"/>
      <c r="G22" s="18"/>
    </row>
    <row r="23" spans="1:7" s="5" customFormat="1" ht="39" customHeight="1">
      <c r="A23" s="10" t="s">
        <v>789</v>
      </c>
      <c r="B23" s="132" t="s">
        <v>1083</v>
      </c>
      <c r="C23" s="158"/>
      <c r="D23" s="109" t="s">
        <v>798</v>
      </c>
      <c r="E23" s="13">
        <v>7774</v>
      </c>
      <c r="F23" s="19" t="s">
        <v>942</v>
      </c>
      <c r="G23" s="18"/>
    </row>
    <row r="24" spans="1:7" s="5" customFormat="1" ht="39" customHeight="1">
      <c r="A24" s="10" t="s">
        <v>652</v>
      </c>
      <c r="B24" s="132" t="s">
        <v>1084</v>
      </c>
      <c r="C24" s="158"/>
      <c r="D24" s="109" t="s">
        <v>798</v>
      </c>
      <c r="E24" s="13">
        <v>6093</v>
      </c>
      <c r="F24" s="19"/>
      <c r="G24" s="18"/>
    </row>
    <row r="25" spans="1:7" s="5" customFormat="1" ht="39" customHeight="1">
      <c r="A25" s="10" t="s">
        <v>504</v>
      </c>
      <c r="B25" s="132" t="s">
        <v>1085</v>
      </c>
      <c r="C25" s="157"/>
      <c r="D25" s="109" t="s">
        <v>798</v>
      </c>
      <c r="E25" s="13">
        <v>4623</v>
      </c>
      <c r="F25" s="19" t="s">
        <v>943</v>
      </c>
      <c r="G25" s="18"/>
    </row>
    <row r="26" spans="1:7" s="5" customFormat="1" ht="80.099999999999994" customHeight="1">
      <c r="A26" s="10" t="s">
        <v>848</v>
      </c>
      <c r="B26" s="132" t="s">
        <v>1086</v>
      </c>
      <c r="C26" s="158"/>
      <c r="D26" s="101" t="s">
        <v>798</v>
      </c>
      <c r="E26" s="13">
        <v>38452</v>
      </c>
      <c r="F26" s="17"/>
      <c r="G26" s="18"/>
    </row>
    <row r="27" spans="1:7" s="5" customFormat="1" ht="80.099999999999994" customHeight="1">
      <c r="A27" s="10" t="s">
        <v>849</v>
      </c>
      <c r="B27" s="132" t="s">
        <v>1087</v>
      </c>
      <c r="C27" s="157"/>
      <c r="D27" s="101" t="s">
        <v>798</v>
      </c>
      <c r="E27" s="13">
        <v>41184</v>
      </c>
      <c r="F27" s="19" t="s">
        <v>855</v>
      </c>
      <c r="G27" s="18"/>
    </row>
    <row r="28" spans="1:7">
      <c r="F28" s="56" t="s">
        <v>338</v>
      </c>
    </row>
  </sheetData>
  <mergeCells count="28">
    <mergeCell ref="B19:C19"/>
    <mergeCell ref="B20:C20"/>
    <mergeCell ref="B21:C21"/>
    <mergeCell ref="B23:C23"/>
    <mergeCell ref="B25:C25"/>
    <mergeCell ref="B26:C26"/>
    <mergeCell ref="B27:C27"/>
    <mergeCell ref="B22:C22"/>
    <mergeCell ref="B24:C24"/>
    <mergeCell ref="B5:C5"/>
    <mergeCell ref="B6:C6"/>
    <mergeCell ref="B16:C16"/>
    <mergeCell ref="B17:C17"/>
    <mergeCell ref="B18:C18"/>
    <mergeCell ref="B7:C7"/>
    <mergeCell ref="B8:C8"/>
    <mergeCell ref="B12:C12"/>
    <mergeCell ref="B11:C11"/>
    <mergeCell ref="B13:C13"/>
    <mergeCell ref="B14:C14"/>
    <mergeCell ref="B15:C15"/>
    <mergeCell ref="B9:C9"/>
    <mergeCell ref="B10:C10"/>
    <mergeCell ref="A1:E1"/>
    <mergeCell ref="A3:A4"/>
    <mergeCell ref="B3:C4"/>
    <mergeCell ref="D3:D4"/>
    <mergeCell ref="E3:E4"/>
  </mergeCells>
  <hyperlinks>
    <hyperlink ref="F1" location="Оглавление!A1" display="НАЗАД В ОГЛАВЛЕНИЕ"/>
    <hyperlink ref="F28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2" manualBreakCount="2">
    <brk id="15" max="5" man="1"/>
    <brk id="2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zoomScaleNormal="100" workbookViewId="0">
      <selection activeCell="E1" sqref="E1"/>
    </sheetView>
  </sheetViews>
  <sheetFormatPr defaultRowHeight="15"/>
  <cols>
    <col min="1" max="1" width="17.7109375" customWidth="1"/>
    <col min="2" max="2" width="48.85546875" customWidth="1"/>
    <col min="3" max="3" width="33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274</v>
      </c>
      <c r="B1" s="128"/>
      <c r="C1" s="176"/>
      <c r="D1" s="176"/>
      <c r="E1" s="81" t="s">
        <v>338</v>
      </c>
    </row>
    <row r="2" spans="1:6" s="5" customFormat="1" ht="20.25" customHeight="1">
      <c r="A2" s="202" t="s">
        <v>292</v>
      </c>
      <c r="B2" s="202"/>
      <c r="C2" s="202"/>
      <c r="D2" s="202"/>
      <c r="E2" s="85"/>
    </row>
    <row r="3" spans="1:6" s="5" customFormat="1" ht="20.25" customHeight="1">
      <c r="A3" s="204" t="s">
        <v>656</v>
      </c>
      <c r="B3" s="205"/>
      <c r="C3" s="205"/>
      <c r="D3" s="205"/>
      <c r="E3" s="205"/>
      <c r="F3" s="98"/>
    </row>
    <row r="4" spans="1:6" s="9" customFormat="1" ht="15.95" customHeight="1">
      <c r="A4" s="147" t="s">
        <v>0</v>
      </c>
      <c r="B4" s="140" t="s">
        <v>1</v>
      </c>
      <c r="C4" s="178"/>
      <c r="D4" s="121" t="s">
        <v>1105</v>
      </c>
      <c r="E4" s="19"/>
    </row>
    <row r="5" spans="1:6" s="9" customFormat="1" ht="15.95" customHeight="1">
      <c r="A5" s="120"/>
      <c r="B5" s="136"/>
      <c r="C5" s="137"/>
      <c r="D5" s="122"/>
      <c r="E5" s="19"/>
    </row>
    <row r="6" spans="1:6" s="5" customFormat="1" ht="36.950000000000003" customHeight="1">
      <c r="A6" s="10" t="s">
        <v>828</v>
      </c>
      <c r="B6" s="132" t="s">
        <v>538</v>
      </c>
      <c r="C6" s="158"/>
      <c r="D6" s="13">
        <v>102</v>
      </c>
      <c r="E6" s="14" t="s">
        <v>542</v>
      </c>
    </row>
    <row r="7" spans="1:6" s="5" customFormat="1" ht="36.950000000000003" customHeight="1">
      <c r="A7" s="10" t="s">
        <v>829</v>
      </c>
      <c r="B7" s="132" t="s">
        <v>538</v>
      </c>
      <c r="C7" s="158"/>
      <c r="D7" s="13">
        <v>25</v>
      </c>
      <c r="E7" s="19"/>
    </row>
    <row r="8" spans="1:6" s="5" customFormat="1" ht="36.950000000000003" customHeight="1">
      <c r="A8" s="10" t="s">
        <v>830</v>
      </c>
      <c r="B8" s="132" t="s">
        <v>259</v>
      </c>
      <c r="C8" s="158"/>
      <c r="D8" s="13">
        <v>22</v>
      </c>
      <c r="E8" s="17" t="s">
        <v>543</v>
      </c>
    </row>
    <row r="9" spans="1:6" s="5" customFormat="1" ht="36.950000000000003" customHeight="1">
      <c r="A9" s="10" t="s">
        <v>830</v>
      </c>
      <c r="B9" s="132" t="s">
        <v>541</v>
      </c>
      <c r="C9" s="158"/>
      <c r="D9" s="13">
        <v>106</v>
      </c>
      <c r="E9" s="19" t="s">
        <v>541</v>
      </c>
    </row>
    <row r="10" spans="1:6" s="5" customFormat="1" ht="36.950000000000003" customHeight="1">
      <c r="A10" s="10" t="s">
        <v>830</v>
      </c>
      <c r="B10" s="132" t="s">
        <v>539</v>
      </c>
      <c r="C10" s="158"/>
      <c r="D10" s="13">
        <v>24</v>
      </c>
      <c r="E10" s="17"/>
    </row>
    <row r="11" spans="1:6" s="5" customFormat="1" ht="36.950000000000003" customHeight="1">
      <c r="A11" s="10" t="s">
        <v>832</v>
      </c>
      <c r="B11" s="132" t="s">
        <v>538</v>
      </c>
      <c r="C11" s="158"/>
      <c r="D11" s="13">
        <v>18</v>
      </c>
      <c r="E11" s="14" t="s">
        <v>831</v>
      </c>
    </row>
    <row r="12" spans="1:6" s="5" customFormat="1" ht="36.950000000000003" customHeight="1">
      <c r="A12" s="10" t="s">
        <v>833</v>
      </c>
      <c r="B12" s="132" t="s">
        <v>259</v>
      </c>
      <c r="C12" s="158"/>
      <c r="D12" s="13">
        <v>16</v>
      </c>
      <c r="E12" s="19"/>
    </row>
    <row r="13" spans="1:6" s="5" customFormat="1" ht="36.950000000000003" customHeight="1">
      <c r="A13" s="10" t="s">
        <v>833</v>
      </c>
      <c r="B13" s="132" t="s">
        <v>541</v>
      </c>
      <c r="C13" s="158"/>
      <c r="D13" s="13">
        <v>88</v>
      </c>
      <c r="E13" s="77" t="s">
        <v>834</v>
      </c>
    </row>
    <row r="14" spans="1:6" s="5" customFormat="1" ht="36.950000000000003" customHeight="1">
      <c r="A14" s="10" t="s">
        <v>833</v>
      </c>
      <c r="B14" s="132" t="s">
        <v>539</v>
      </c>
      <c r="C14" s="158"/>
      <c r="D14" s="13">
        <v>24</v>
      </c>
      <c r="E14" s="72"/>
    </row>
    <row r="15" spans="1:6" s="5" customFormat="1" ht="36.950000000000003" customHeight="1">
      <c r="A15" s="10"/>
      <c r="B15" s="132" t="s">
        <v>540</v>
      </c>
      <c r="C15" s="158"/>
      <c r="D15" s="13">
        <v>9</v>
      </c>
      <c r="E15" s="17" t="s">
        <v>653</v>
      </c>
    </row>
    <row r="16" spans="1:6" s="5" customFormat="1" ht="36.950000000000003" customHeight="1">
      <c r="A16" s="10" t="s">
        <v>648</v>
      </c>
      <c r="B16" s="132" t="s">
        <v>1088</v>
      </c>
      <c r="C16" s="158"/>
      <c r="D16" s="13">
        <v>88</v>
      </c>
      <c r="E16" s="19" t="s">
        <v>654</v>
      </c>
    </row>
    <row r="17" spans="1:6" s="5" customFormat="1" ht="36.950000000000003" customHeight="1">
      <c r="A17" s="10" t="s">
        <v>649</v>
      </c>
      <c r="B17" s="132" t="s">
        <v>1089</v>
      </c>
      <c r="C17" s="158"/>
      <c r="D17" s="13">
        <v>136</v>
      </c>
      <c r="E17" s="14"/>
    </row>
    <row r="18" spans="1:6" s="5" customFormat="1" ht="36.950000000000003" customHeight="1">
      <c r="A18" s="10" t="s">
        <v>650</v>
      </c>
      <c r="B18" s="132" t="s">
        <v>1090</v>
      </c>
      <c r="C18" s="158"/>
      <c r="D18" s="13">
        <v>416</v>
      </c>
      <c r="E18" s="19" t="s">
        <v>655</v>
      </c>
    </row>
    <row r="19" spans="1:6" s="5" customFormat="1" ht="20.25" customHeight="1">
      <c r="A19" s="162" t="s">
        <v>779</v>
      </c>
      <c r="B19" s="206"/>
      <c r="C19" s="206"/>
      <c r="D19" s="206"/>
      <c r="E19" s="206"/>
      <c r="F19" s="98"/>
    </row>
    <row r="20" spans="1:6" s="9" customFormat="1" ht="15.95" customHeight="1">
      <c r="A20" s="147" t="s">
        <v>0</v>
      </c>
      <c r="B20" s="140" t="s">
        <v>1</v>
      </c>
      <c r="C20" s="147" t="s">
        <v>2</v>
      </c>
      <c r="D20" s="121" t="s">
        <v>1105</v>
      </c>
      <c r="E20" s="19"/>
    </row>
    <row r="21" spans="1:6" s="9" customFormat="1" ht="15.95" customHeight="1">
      <c r="A21" s="120"/>
      <c r="B21" s="136"/>
      <c r="C21" s="120"/>
      <c r="D21" s="122"/>
      <c r="E21" s="19"/>
    </row>
    <row r="22" spans="1:6" s="5" customFormat="1" ht="48.2" customHeight="1">
      <c r="A22" s="10" t="s">
        <v>260</v>
      </c>
      <c r="B22" s="11" t="s">
        <v>261</v>
      </c>
      <c r="C22" s="11" t="s">
        <v>262</v>
      </c>
      <c r="D22" s="13">
        <v>86680</v>
      </c>
      <c r="E22" s="19" t="s">
        <v>260</v>
      </c>
    </row>
    <row r="23" spans="1:6" s="5" customFormat="1" ht="20.25" customHeight="1">
      <c r="A23" s="162" t="s">
        <v>636</v>
      </c>
      <c r="B23" s="206"/>
      <c r="C23" s="206"/>
      <c r="D23" s="206"/>
      <c r="E23" s="206"/>
      <c r="F23" s="98"/>
    </row>
    <row r="24" spans="1:6" s="9" customFormat="1" ht="15.95" customHeight="1">
      <c r="A24" s="119" t="s">
        <v>0</v>
      </c>
      <c r="B24" s="134" t="s">
        <v>1</v>
      </c>
      <c r="C24" s="119" t="s">
        <v>2</v>
      </c>
      <c r="D24" s="121" t="s">
        <v>1105</v>
      </c>
      <c r="E24" s="19"/>
    </row>
    <row r="25" spans="1:6" s="9" customFormat="1" ht="15.95" customHeight="1">
      <c r="A25" s="120"/>
      <c r="B25" s="136"/>
      <c r="C25" s="120"/>
      <c r="D25" s="122"/>
      <c r="E25" s="19"/>
    </row>
    <row r="26" spans="1:6" s="5" customFormat="1" ht="48.2" customHeight="1">
      <c r="A26" s="10" t="s">
        <v>641</v>
      </c>
      <c r="B26" s="11" t="s">
        <v>637</v>
      </c>
      <c r="C26" s="11" t="s">
        <v>637</v>
      </c>
      <c r="D26" s="13">
        <v>118008</v>
      </c>
      <c r="E26" s="19"/>
    </row>
    <row r="27" spans="1:6" s="5" customFormat="1" ht="48.2" customHeight="1">
      <c r="A27" s="10" t="s">
        <v>639</v>
      </c>
      <c r="B27" s="11" t="s">
        <v>638</v>
      </c>
      <c r="C27" s="11" t="s">
        <v>640</v>
      </c>
      <c r="D27" s="13">
        <v>98736</v>
      </c>
      <c r="E27" s="14" t="s">
        <v>642</v>
      </c>
    </row>
    <row r="28" spans="1:6" s="5" customFormat="1" ht="20.25" customHeight="1">
      <c r="A28" s="162" t="s">
        <v>720</v>
      </c>
      <c r="B28" s="206"/>
      <c r="C28" s="206"/>
      <c r="D28" s="206"/>
      <c r="E28" s="206"/>
      <c r="F28" s="98"/>
    </row>
    <row r="29" spans="1:6" s="9" customFormat="1" ht="15.95" customHeight="1">
      <c r="A29" s="119" t="s">
        <v>0</v>
      </c>
      <c r="B29" s="134" t="s">
        <v>1</v>
      </c>
      <c r="C29" s="119" t="s">
        <v>2</v>
      </c>
      <c r="D29" s="121" t="s">
        <v>1105</v>
      </c>
      <c r="E29" s="19"/>
    </row>
    <row r="30" spans="1:6" s="9" customFormat="1" ht="15.95" customHeight="1">
      <c r="A30" s="120"/>
      <c r="B30" s="136"/>
      <c r="C30" s="120"/>
      <c r="D30" s="122"/>
      <c r="E30" s="19"/>
    </row>
    <row r="31" spans="1:6" s="5" customFormat="1" ht="80.099999999999994" customHeight="1">
      <c r="A31" s="10" t="s">
        <v>717</v>
      </c>
      <c r="B31" s="82" t="s">
        <v>1091</v>
      </c>
      <c r="C31" s="11" t="s">
        <v>721</v>
      </c>
      <c r="D31" s="13">
        <v>62304</v>
      </c>
      <c r="E31" s="19" t="s">
        <v>723</v>
      </c>
    </row>
    <row r="32" spans="1:6" s="5" customFormat="1" ht="80.099999999999994" customHeight="1">
      <c r="A32" s="10" t="s">
        <v>718</v>
      </c>
      <c r="B32" s="82" t="s">
        <v>1091</v>
      </c>
      <c r="C32" s="11" t="s">
        <v>721</v>
      </c>
      <c r="D32" s="13">
        <v>84480</v>
      </c>
      <c r="E32" s="19" t="s">
        <v>722</v>
      </c>
    </row>
    <row r="33" spans="1:6" s="5" customFormat="1" ht="80.099999999999994" customHeight="1">
      <c r="A33" s="10" t="s">
        <v>1106</v>
      </c>
      <c r="B33" s="116" t="s">
        <v>1091</v>
      </c>
      <c r="C33" s="11" t="s">
        <v>721</v>
      </c>
      <c r="D33" s="13">
        <v>129976</v>
      </c>
      <c r="E33" s="19" t="s">
        <v>1107</v>
      </c>
    </row>
    <row r="34" spans="1:6" s="5" customFormat="1" ht="80.099999999999994" customHeight="1">
      <c r="A34" s="10" t="s">
        <v>1108</v>
      </c>
      <c r="B34" s="116" t="s">
        <v>1091</v>
      </c>
      <c r="C34" s="11" t="s">
        <v>721</v>
      </c>
      <c r="D34" s="13">
        <v>115896</v>
      </c>
      <c r="E34" s="19" t="s">
        <v>1109</v>
      </c>
    </row>
    <row r="35" spans="1:6" s="5" customFormat="1" ht="80.099999999999994" customHeight="1">
      <c r="A35" s="10" t="s">
        <v>1110</v>
      </c>
      <c r="B35" s="116" t="s">
        <v>1091</v>
      </c>
      <c r="C35" s="11" t="s">
        <v>1111</v>
      </c>
      <c r="D35" s="13">
        <v>142296</v>
      </c>
      <c r="E35" s="19" t="s">
        <v>1112</v>
      </c>
    </row>
    <row r="36" spans="1:6" s="5" customFormat="1" ht="20.25" customHeight="1">
      <c r="A36" s="162" t="s">
        <v>719</v>
      </c>
      <c r="B36" s="206"/>
      <c r="C36" s="206"/>
      <c r="D36" s="206"/>
      <c r="E36" s="206"/>
      <c r="F36" s="98"/>
    </row>
    <row r="37" spans="1:6" s="9" customFormat="1" ht="15.95" customHeight="1">
      <c r="A37" s="119" t="s">
        <v>0</v>
      </c>
      <c r="B37" s="134" t="s">
        <v>1</v>
      </c>
      <c r="C37" s="119" t="s">
        <v>2</v>
      </c>
      <c r="D37" s="121" t="s">
        <v>1105</v>
      </c>
      <c r="E37" s="19"/>
    </row>
    <row r="38" spans="1:6" s="9" customFormat="1" ht="15.95" customHeight="1">
      <c r="A38" s="120"/>
      <c r="B38" s="136"/>
      <c r="C38" s="120"/>
      <c r="D38" s="122"/>
      <c r="E38" s="19"/>
    </row>
    <row r="39" spans="1:6" s="5" customFormat="1" ht="39.950000000000003" customHeight="1">
      <c r="A39" s="10" t="s">
        <v>768</v>
      </c>
      <c r="B39" s="95" t="s">
        <v>835</v>
      </c>
      <c r="C39" s="11" t="s">
        <v>767</v>
      </c>
      <c r="D39" s="13">
        <v>7920</v>
      </c>
      <c r="E39" s="19" t="s">
        <v>836</v>
      </c>
    </row>
    <row r="40" spans="1:6" s="5" customFormat="1" ht="39.950000000000003" customHeight="1">
      <c r="A40" s="10"/>
      <c r="B40" s="80" t="s">
        <v>276</v>
      </c>
      <c r="C40" s="11" t="s">
        <v>277</v>
      </c>
      <c r="D40" s="13">
        <v>1144</v>
      </c>
      <c r="E40" s="19"/>
    </row>
    <row r="41" spans="1:6" s="5" customFormat="1" ht="39.950000000000003" customHeight="1">
      <c r="A41" s="10" t="s">
        <v>622</v>
      </c>
      <c r="B41" s="80" t="s">
        <v>629</v>
      </c>
      <c r="C41" s="11" t="s">
        <v>380</v>
      </c>
      <c r="D41" s="13">
        <v>2112</v>
      </c>
      <c r="E41" s="19" t="s">
        <v>622</v>
      </c>
    </row>
    <row r="42" spans="1:6" s="5" customFormat="1" ht="39.950000000000003" customHeight="1">
      <c r="A42" s="10" t="s">
        <v>623</v>
      </c>
      <c r="B42" s="80" t="s">
        <v>624</v>
      </c>
      <c r="C42" s="11" t="s">
        <v>626</v>
      </c>
      <c r="D42" s="13">
        <v>409</v>
      </c>
      <c r="E42" s="17"/>
    </row>
    <row r="43" spans="1:6" s="5" customFormat="1" ht="39.950000000000003" customHeight="1">
      <c r="A43" s="10"/>
      <c r="B43" s="108" t="s">
        <v>921</v>
      </c>
      <c r="C43" s="11" t="s">
        <v>922</v>
      </c>
      <c r="D43" s="13">
        <v>132</v>
      </c>
      <c r="E43" s="14" t="s">
        <v>724</v>
      </c>
    </row>
    <row r="44" spans="1:6" s="5" customFormat="1" ht="39.950000000000003" customHeight="1">
      <c r="A44" s="10" t="s">
        <v>625</v>
      </c>
      <c r="B44" s="80" t="s">
        <v>627</v>
      </c>
      <c r="C44" s="11" t="s">
        <v>628</v>
      </c>
      <c r="D44" s="13">
        <v>42</v>
      </c>
      <c r="E44" s="19" t="s">
        <v>923</v>
      </c>
    </row>
    <row r="45" spans="1:6" s="5" customFormat="1" ht="39.950000000000003" customHeight="1">
      <c r="A45" s="10" t="s">
        <v>282</v>
      </c>
      <c r="B45" s="80" t="s">
        <v>283</v>
      </c>
      <c r="C45" s="11"/>
      <c r="D45" s="13">
        <v>1056</v>
      </c>
      <c r="E45" s="19"/>
    </row>
    <row r="46" spans="1:6" s="5" customFormat="1" ht="39.950000000000003" customHeight="1">
      <c r="A46" s="10"/>
      <c r="B46" s="80" t="s">
        <v>286</v>
      </c>
      <c r="C46" s="11" t="s">
        <v>293</v>
      </c>
      <c r="D46" s="13">
        <v>5456</v>
      </c>
      <c r="E46" s="14" t="s">
        <v>725</v>
      </c>
    </row>
    <row r="47" spans="1:6" s="5" customFormat="1" ht="39.950000000000003" customHeight="1">
      <c r="A47" s="10"/>
      <c r="B47" s="80" t="s">
        <v>1102</v>
      </c>
      <c r="C47" s="11" t="s">
        <v>294</v>
      </c>
      <c r="D47" s="13">
        <v>141</v>
      </c>
      <c r="E47" s="19"/>
    </row>
    <row r="48" spans="1:6" s="5" customFormat="1" ht="39.950000000000003" customHeight="1">
      <c r="A48" s="10"/>
      <c r="B48" s="80" t="s">
        <v>1101</v>
      </c>
      <c r="C48" s="11" t="s">
        <v>295</v>
      </c>
      <c r="D48" s="13">
        <v>150</v>
      </c>
      <c r="E48" s="19" t="s">
        <v>726</v>
      </c>
    </row>
    <row r="49" spans="1:5" s="5" customFormat="1" ht="20.25" customHeight="1">
      <c r="A49" s="203" t="s">
        <v>708</v>
      </c>
      <c r="B49" s="203"/>
      <c r="C49" s="203"/>
      <c r="D49" s="203"/>
      <c r="E49" s="85"/>
    </row>
    <row r="50" spans="1:5" s="5" customFormat="1" ht="6.95" customHeight="1">
      <c r="A50" s="6"/>
      <c r="B50" s="6"/>
      <c r="C50" s="6"/>
      <c r="D50" s="6"/>
    </row>
    <row r="51" spans="1:5" s="9" customFormat="1" ht="15.95" customHeight="1">
      <c r="A51" s="119" t="s">
        <v>0</v>
      </c>
      <c r="B51" s="134" t="s">
        <v>1</v>
      </c>
      <c r="C51" s="119" t="s">
        <v>2</v>
      </c>
      <c r="D51" s="121" t="s">
        <v>1105</v>
      </c>
      <c r="E51" s="19"/>
    </row>
    <row r="52" spans="1:5" s="9" customFormat="1" ht="15.95" customHeight="1">
      <c r="A52" s="120"/>
      <c r="B52" s="136"/>
      <c r="C52" s="120"/>
      <c r="D52" s="122"/>
      <c r="E52" s="19"/>
    </row>
    <row r="53" spans="1:5" s="5" customFormat="1" ht="45" customHeight="1">
      <c r="A53" s="10" t="s">
        <v>950</v>
      </c>
      <c r="B53" s="112" t="s">
        <v>951</v>
      </c>
      <c r="C53" s="11" t="s">
        <v>956</v>
      </c>
      <c r="D53" s="13">
        <v>8360</v>
      </c>
      <c r="E53" s="19"/>
    </row>
    <row r="54" spans="1:5" s="5" customFormat="1" ht="45" customHeight="1">
      <c r="A54" s="10" t="s">
        <v>578</v>
      </c>
      <c r="B54" s="112" t="s">
        <v>565</v>
      </c>
      <c r="C54" s="11" t="s">
        <v>712</v>
      </c>
      <c r="D54" s="13">
        <v>14960</v>
      </c>
      <c r="E54" s="17" t="s">
        <v>959</v>
      </c>
    </row>
    <row r="55" spans="1:5" s="5" customFormat="1" ht="42" customHeight="1">
      <c r="A55" s="10" t="s">
        <v>756</v>
      </c>
      <c r="B55" s="92" t="s">
        <v>755</v>
      </c>
      <c r="C55" s="12" t="s">
        <v>755</v>
      </c>
      <c r="D55" s="13">
        <v>3080</v>
      </c>
      <c r="E55" s="19"/>
    </row>
    <row r="56" spans="1:5" s="5" customFormat="1" ht="42" customHeight="1">
      <c r="A56" s="10" t="s">
        <v>737</v>
      </c>
      <c r="B56" s="87" t="s">
        <v>738</v>
      </c>
      <c r="C56" s="11" t="s">
        <v>739</v>
      </c>
      <c r="D56" s="13">
        <v>9416</v>
      </c>
      <c r="E56" s="17" t="s">
        <v>727</v>
      </c>
    </row>
    <row r="57" spans="1:5" s="5" customFormat="1" ht="42" customHeight="1">
      <c r="A57" s="10" t="s">
        <v>743</v>
      </c>
      <c r="B57" s="90" t="s">
        <v>744</v>
      </c>
      <c r="C57" s="12" t="s">
        <v>745</v>
      </c>
      <c r="D57" s="13">
        <v>5192</v>
      </c>
      <c r="E57" s="113"/>
    </row>
    <row r="58" spans="1:5" s="5" customFormat="1" ht="42" customHeight="1">
      <c r="A58" s="10"/>
      <c r="B58" s="79" t="s">
        <v>288</v>
      </c>
      <c r="C58" s="11" t="s">
        <v>715</v>
      </c>
      <c r="D58" s="13">
        <v>352</v>
      </c>
      <c r="E58" s="114" t="s">
        <v>957</v>
      </c>
    </row>
    <row r="59" spans="1:5" s="5" customFormat="1" ht="42" customHeight="1">
      <c r="A59" s="10"/>
      <c r="B59" s="79" t="s">
        <v>1103</v>
      </c>
      <c r="C59" s="11" t="s">
        <v>711</v>
      </c>
      <c r="D59" s="13">
        <v>299</v>
      </c>
      <c r="E59" s="19"/>
    </row>
    <row r="60" spans="1:5" s="5" customFormat="1" ht="42" customHeight="1">
      <c r="A60" s="10"/>
      <c r="B60" s="79" t="s">
        <v>1098</v>
      </c>
      <c r="C60" s="11" t="s">
        <v>710</v>
      </c>
      <c r="D60" s="13">
        <v>167</v>
      </c>
      <c r="E60" s="14" t="s">
        <v>740</v>
      </c>
    </row>
    <row r="61" spans="1:5" s="5" customFormat="1" ht="42" customHeight="1">
      <c r="A61" s="10"/>
      <c r="B61" s="79" t="s">
        <v>1099</v>
      </c>
      <c r="C61" s="11" t="s">
        <v>709</v>
      </c>
      <c r="D61" s="13">
        <v>132</v>
      </c>
      <c r="E61" s="19" t="s">
        <v>958</v>
      </c>
    </row>
    <row r="62" spans="1:5" s="5" customFormat="1" ht="20.25" customHeight="1">
      <c r="A62" s="202" t="s">
        <v>275</v>
      </c>
      <c r="B62" s="202"/>
      <c r="C62" s="202"/>
      <c r="D62" s="202"/>
      <c r="E62" s="85"/>
    </row>
    <row r="63" spans="1:5" s="5" customFormat="1" ht="6.95" customHeight="1">
      <c r="A63" s="6"/>
      <c r="B63" s="6"/>
      <c r="C63" s="6"/>
      <c r="D63" s="6"/>
    </row>
    <row r="64" spans="1:5" s="9" customFormat="1" ht="15.95" customHeight="1">
      <c r="A64" s="119" t="s">
        <v>0</v>
      </c>
      <c r="B64" s="134" t="s">
        <v>1</v>
      </c>
      <c r="C64" s="119" t="s">
        <v>2</v>
      </c>
      <c r="D64" s="121" t="s">
        <v>1105</v>
      </c>
      <c r="E64" s="19"/>
    </row>
    <row r="65" spans="1:5" s="9" customFormat="1" ht="15.95" customHeight="1">
      <c r="A65" s="120"/>
      <c r="B65" s="136"/>
      <c r="C65" s="120"/>
      <c r="D65" s="122"/>
      <c r="E65" s="19"/>
    </row>
    <row r="66" spans="1:5" s="5" customFormat="1" ht="36.950000000000003" customHeight="1">
      <c r="A66" s="10" t="s">
        <v>768</v>
      </c>
      <c r="B66" s="95" t="s">
        <v>835</v>
      </c>
      <c r="C66" s="11" t="s">
        <v>767</v>
      </c>
      <c r="D66" s="13">
        <v>7920</v>
      </c>
      <c r="E66" s="19"/>
    </row>
    <row r="67" spans="1:5" s="5" customFormat="1" ht="36.950000000000003" customHeight="1">
      <c r="A67" s="10"/>
      <c r="B67" s="73" t="s">
        <v>276</v>
      </c>
      <c r="C67" s="11" t="s">
        <v>277</v>
      </c>
      <c r="D67" s="13">
        <v>1144</v>
      </c>
      <c r="E67" s="17" t="s">
        <v>836</v>
      </c>
    </row>
    <row r="68" spans="1:5" s="5" customFormat="1" ht="62.1" customHeight="1">
      <c r="A68" s="10" t="s">
        <v>950</v>
      </c>
      <c r="B68" s="112" t="s">
        <v>951</v>
      </c>
      <c r="C68" s="11" t="s">
        <v>953</v>
      </c>
      <c r="D68" s="13">
        <v>8360</v>
      </c>
      <c r="E68" s="19" t="s">
        <v>959</v>
      </c>
    </row>
    <row r="69" spans="1:5" s="5" customFormat="1" ht="36.950000000000003" customHeight="1">
      <c r="A69" s="10" t="s">
        <v>510</v>
      </c>
      <c r="B69" s="73" t="s">
        <v>278</v>
      </c>
      <c r="C69" s="11" t="s">
        <v>369</v>
      </c>
      <c r="D69" s="13">
        <v>1232</v>
      </c>
      <c r="E69" s="19"/>
    </row>
    <row r="70" spans="1:5" s="5" customFormat="1" ht="36.950000000000003" customHeight="1">
      <c r="A70" s="10" t="s">
        <v>455</v>
      </c>
      <c r="B70" s="73" t="s">
        <v>376</v>
      </c>
      <c r="C70" s="11" t="s">
        <v>370</v>
      </c>
      <c r="D70" s="13">
        <v>1320</v>
      </c>
      <c r="E70" s="19"/>
    </row>
    <row r="71" spans="1:5" s="5" customFormat="1" ht="36.950000000000003" customHeight="1">
      <c r="A71" s="10" t="s">
        <v>279</v>
      </c>
      <c r="B71" s="73" t="s">
        <v>280</v>
      </c>
      <c r="C71" s="11" t="s">
        <v>281</v>
      </c>
      <c r="D71" s="13">
        <v>1320</v>
      </c>
      <c r="E71" s="17" t="s">
        <v>728</v>
      </c>
    </row>
    <row r="72" spans="1:5" s="5" customFormat="1" ht="36.950000000000003" customHeight="1">
      <c r="A72" s="10" t="s">
        <v>282</v>
      </c>
      <c r="B72" s="73" t="s">
        <v>283</v>
      </c>
      <c r="C72" s="11" t="s">
        <v>954</v>
      </c>
      <c r="D72" s="13">
        <v>1056</v>
      </c>
      <c r="E72" s="14"/>
    </row>
    <row r="73" spans="1:5" s="5" customFormat="1" ht="36.950000000000003" customHeight="1">
      <c r="A73" s="10" t="s">
        <v>926</v>
      </c>
      <c r="B73" s="73" t="s">
        <v>343</v>
      </c>
      <c r="C73" s="11" t="s">
        <v>344</v>
      </c>
      <c r="D73" s="13">
        <v>2288</v>
      </c>
      <c r="E73" s="14" t="s">
        <v>729</v>
      </c>
    </row>
    <row r="74" spans="1:5" s="5" customFormat="1" ht="62.1" customHeight="1">
      <c r="A74" s="10" t="s">
        <v>564</v>
      </c>
      <c r="B74" s="73" t="s">
        <v>565</v>
      </c>
      <c r="C74" s="11" t="s">
        <v>566</v>
      </c>
      <c r="D74" s="13">
        <v>2992</v>
      </c>
      <c r="E74" s="19"/>
    </row>
    <row r="75" spans="1:5" s="5" customFormat="1" ht="50.1" customHeight="1">
      <c r="A75" s="10" t="s">
        <v>567</v>
      </c>
      <c r="B75" s="73" t="s">
        <v>565</v>
      </c>
      <c r="C75" s="11" t="s">
        <v>577</v>
      </c>
      <c r="D75" s="13">
        <v>8360</v>
      </c>
      <c r="E75" s="17" t="s">
        <v>731</v>
      </c>
    </row>
    <row r="76" spans="1:5" s="5" customFormat="1" ht="36.950000000000003" customHeight="1">
      <c r="A76" s="10" t="s">
        <v>568</v>
      </c>
      <c r="B76" s="73" t="s">
        <v>565</v>
      </c>
      <c r="C76" s="11" t="s">
        <v>569</v>
      </c>
      <c r="D76" s="13">
        <v>8448</v>
      </c>
      <c r="E76" s="19" t="s">
        <v>927</v>
      </c>
    </row>
    <row r="77" spans="1:5" s="5" customFormat="1" ht="42" customHeight="1">
      <c r="A77" s="10" t="s">
        <v>578</v>
      </c>
      <c r="B77" s="73" t="s">
        <v>565</v>
      </c>
      <c r="C77" s="11" t="s">
        <v>952</v>
      </c>
      <c r="D77" s="13">
        <v>14960</v>
      </c>
      <c r="E77" s="17"/>
    </row>
    <row r="78" spans="1:5" s="5" customFormat="1" ht="42" customHeight="1">
      <c r="A78" s="10"/>
      <c r="B78" s="73" t="s">
        <v>284</v>
      </c>
      <c r="C78" s="11" t="s">
        <v>285</v>
      </c>
      <c r="D78" s="13">
        <v>1320</v>
      </c>
      <c r="E78" s="19"/>
    </row>
    <row r="79" spans="1:5" s="5" customFormat="1" ht="42" customHeight="1">
      <c r="A79" s="10"/>
      <c r="B79" s="73" t="s">
        <v>286</v>
      </c>
      <c r="C79" s="11" t="s">
        <v>287</v>
      </c>
      <c r="D79" s="13">
        <v>5456</v>
      </c>
      <c r="E79" s="17" t="s">
        <v>732</v>
      </c>
    </row>
    <row r="80" spans="1:5" s="5" customFormat="1" ht="42" customHeight="1">
      <c r="A80" s="10"/>
      <c r="B80" s="73" t="s">
        <v>288</v>
      </c>
      <c r="C80" s="11" t="s">
        <v>714</v>
      </c>
      <c r="D80" s="13">
        <v>352</v>
      </c>
      <c r="E80" s="19"/>
    </row>
    <row r="81" spans="1:5" s="5" customFormat="1" ht="80.099999999999994" customHeight="1">
      <c r="A81" s="10"/>
      <c r="B81" s="73" t="s">
        <v>1101</v>
      </c>
      <c r="C81" s="11" t="s">
        <v>289</v>
      </c>
      <c r="D81" s="13">
        <v>150</v>
      </c>
      <c r="E81" s="17" t="s">
        <v>733</v>
      </c>
    </row>
    <row r="82" spans="1:5" s="5" customFormat="1" ht="80.099999999999994" customHeight="1">
      <c r="A82" s="10"/>
      <c r="B82" s="73" t="s">
        <v>1098</v>
      </c>
      <c r="C82" s="11" t="s">
        <v>371</v>
      </c>
      <c r="D82" s="13">
        <v>167</v>
      </c>
      <c r="E82" s="17" t="s">
        <v>734</v>
      </c>
    </row>
    <row r="83" spans="1:5" s="5" customFormat="1" ht="42" customHeight="1">
      <c r="A83" s="10"/>
      <c r="B83" s="73" t="s">
        <v>1099</v>
      </c>
      <c r="C83" s="11" t="s">
        <v>452</v>
      </c>
      <c r="D83" s="13">
        <v>132</v>
      </c>
      <c r="E83" s="17" t="s">
        <v>727</v>
      </c>
    </row>
    <row r="84" spans="1:5" s="5" customFormat="1" ht="20.25" customHeight="1">
      <c r="A84" s="202" t="s">
        <v>290</v>
      </c>
      <c r="B84" s="202"/>
      <c r="C84" s="202"/>
      <c r="D84" s="202"/>
      <c r="E84" s="85"/>
    </row>
    <row r="85" spans="1:5" s="5" customFormat="1" ht="6.95" customHeight="1">
      <c r="A85" s="6"/>
      <c r="B85" s="6"/>
      <c r="C85" s="6"/>
      <c r="D85" s="6"/>
    </row>
    <row r="86" spans="1:5" s="9" customFormat="1" ht="15.95" customHeight="1">
      <c r="A86" s="119" t="s">
        <v>0</v>
      </c>
      <c r="B86" s="134" t="s">
        <v>1</v>
      </c>
      <c r="C86" s="119" t="s">
        <v>2</v>
      </c>
      <c r="D86" s="121" t="s">
        <v>1105</v>
      </c>
      <c r="E86" s="19"/>
    </row>
    <row r="87" spans="1:5" s="9" customFormat="1" ht="15.95" customHeight="1">
      <c r="A87" s="120"/>
      <c r="B87" s="136"/>
      <c r="C87" s="120"/>
      <c r="D87" s="122"/>
      <c r="E87" s="19"/>
    </row>
    <row r="88" spans="1:5" s="5" customFormat="1" ht="36.950000000000003" customHeight="1">
      <c r="A88" s="10" t="s">
        <v>950</v>
      </c>
      <c r="B88" s="112" t="s">
        <v>951</v>
      </c>
      <c r="C88" s="11" t="s">
        <v>955</v>
      </c>
      <c r="D88" s="13">
        <v>8360</v>
      </c>
      <c r="E88" s="19"/>
    </row>
    <row r="89" spans="1:5" s="5" customFormat="1" ht="36.950000000000003" customHeight="1">
      <c r="A89" s="10" t="s">
        <v>455</v>
      </c>
      <c r="B89" s="112" t="s">
        <v>376</v>
      </c>
      <c r="C89" s="11" t="s">
        <v>570</v>
      </c>
      <c r="D89" s="13">
        <v>1320</v>
      </c>
      <c r="E89" s="17" t="s">
        <v>959</v>
      </c>
    </row>
    <row r="90" spans="1:5" s="5" customFormat="1" ht="36.950000000000003" customHeight="1">
      <c r="A90" s="10" t="s">
        <v>279</v>
      </c>
      <c r="B90" s="73" t="s">
        <v>280</v>
      </c>
      <c r="C90" s="11" t="s">
        <v>571</v>
      </c>
      <c r="D90" s="13">
        <v>1320</v>
      </c>
      <c r="E90" s="14"/>
    </row>
    <row r="91" spans="1:5" s="5" customFormat="1" ht="36.950000000000003" customHeight="1">
      <c r="A91" s="10" t="s">
        <v>572</v>
      </c>
      <c r="B91" s="73" t="s">
        <v>565</v>
      </c>
      <c r="C91" s="11" t="s">
        <v>573</v>
      </c>
      <c r="D91" s="13">
        <v>6688</v>
      </c>
      <c r="E91" s="14" t="s">
        <v>729</v>
      </c>
    </row>
    <row r="92" spans="1:5" s="5" customFormat="1" ht="36.950000000000003" customHeight="1">
      <c r="A92" s="10" t="s">
        <v>568</v>
      </c>
      <c r="B92" s="73" t="s">
        <v>565</v>
      </c>
      <c r="C92" s="11" t="s">
        <v>574</v>
      </c>
      <c r="D92" s="13">
        <v>8448</v>
      </c>
      <c r="E92" s="19"/>
    </row>
    <row r="93" spans="1:5" s="5" customFormat="1" ht="36.950000000000003" customHeight="1">
      <c r="A93" s="10"/>
      <c r="B93" s="73" t="s">
        <v>284</v>
      </c>
      <c r="C93" s="11" t="s">
        <v>291</v>
      </c>
      <c r="D93" s="13">
        <v>1320</v>
      </c>
      <c r="E93" s="19" t="s">
        <v>730</v>
      </c>
    </row>
    <row r="94" spans="1:5" s="5" customFormat="1" ht="36.950000000000003" customHeight="1">
      <c r="A94" s="10"/>
      <c r="B94" s="73" t="s">
        <v>286</v>
      </c>
      <c r="C94" s="11" t="s">
        <v>287</v>
      </c>
      <c r="D94" s="13">
        <v>5456</v>
      </c>
      <c r="E94" s="19"/>
    </row>
    <row r="95" spans="1:5" s="5" customFormat="1" ht="74.099999999999994" customHeight="1">
      <c r="A95" s="10"/>
      <c r="B95" s="73" t="s">
        <v>1098</v>
      </c>
      <c r="C95" s="11" t="s">
        <v>575</v>
      </c>
      <c r="D95" s="13">
        <v>167</v>
      </c>
      <c r="E95" s="14" t="s">
        <v>735</v>
      </c>
    </row>
    <row r="96" spans="1:5" s="5" customFormat="1" ht="36.950000000000003" customHeight="1">
      <c r="A96" s="10"/>
      <c r="B96" s="73" t="s">
        <v>1097</v>
      </c>
      <c r="C96" s="11" t="s">
        <v>576</v>
      </c>
      <c r="D96" s="13">
        <v>308</v>
      </c>
      <c r="E96" s="19"/>
    </row>
    <row r="97" spans="1:6" s="5" customFormat="1" ht="36.950000000000003" customHeight="1">
      <c r="A97" s="97"/>
      <c r="B97" s="96" t="s">
        <v>1100</v>
      </c>
      <c r="C97" s="96" t="s">
        <v>837</v>
      </c>
      <c r="D97" s="22">
        <v>62</v>
      </c>
      <c r="E97" s="19" t="s">
        <v>734</v>
      </c>
    </row>
    <row r="98" spans="1:6" s="5" customFormat="1" ht="20.25" customHeight="1">
      <c r="A98" s="202" t="s">
        <v>393</v>
      </c>
      <c r="B98" s="202"/>
      <c r="C98" s="202"/>
      <c r="D98" s="202"/>
      <c r="E98" s="85"/>
    </row>
    <row r="99" spans="1:6" s="5" customFormat="1" ht="6.95" customHeight="1">
      <c r="A99" s="6"/>
      <c r="B99" s="6"/>
      <c r="C99" s="6"/>
      <c r="D99" s="6"/>
    </row>
    <row r="100" spans="1:6" s="9" customFormat="1" ht="15.95" customHeight="1">
      <c r="A100" s="119" t="s">
        <v>0</v>
      </c>
      <c r="B100" s="134" t="s">
        <v>1</v>
      </c>
      <c r="C100" s="119" t="s">
        <v>2</v>
      </c>
      <c r="D100" s="121" t="s">
        <v>1105</v>
      </c>
      <c r="E100" s="19"/>
    </row>
    <row r="101" spans="1:6" s="9" customFormat="1" ht="15.95" customHeight="1">
      <c r="A101" s="120"/>
      <c r="B101" s="136"/>
      <c r="C101" s="120"/>
      <c r="D101" s="122"/>
      <c r="E101" s="19"/>
    </row>
    <row r="102" spans="1:6" s="5" customFormat="1" ht="30.2" customHeight="1">
      <c r="A102" s="10"/>
      <c r="B102" s="74" t="s">
        <v>515</v>
      </c>
      <c r="C102" s="11" t="s">
        <v>394</v>
      </c>
      <c r="D102" s="13">
        <v>440</v>
      </c>
      <c r="E102" s="19"/>
    </row>
    <row r="103" spans="1:6" s="5" customFormat="1" ht="30.2" customHeight="1">
      <c r="A103" s="10"/>
      <c r="B103" s="74" t="s">
        <v>438</v>
      </c>
      <c r="C103" s="11" t="s">
        <v>439</v>
      </c>
      <c r="D103" s="13">
        <v>308</v>
      </c>
      <c r="E103" s="19"/>
    </row>
    <row r="104" spans="1:6" s="5" customFormat="1" ht="30.2" customHeight="1">
      <c r="A104" s="10"/>
      <c r="B104" s="74" t="s">
        <v>516</v>
      </c>
      <c r="C104" s="11" t="s">
        <v>395</v>
      </c>
      <c r="D104" s="13">
        <v>176</v>
      </c>
      <c r="E104" s="19"/>
    </row>
    <row r="105" spans="1:6">
      <c r="D105" s="59"/>
    </row>
    <row r="106" spans="1:6">
      <c r="C106" s="86"/>
      <c r="D106" s="86"/>
      <c r="E106" s="83" t="s">
        <v>338</v>
      </c>
      <c r="F106" s="84"/>
    </row>
  </sheetData>
  <mergeCells count="59">
    <mergeCell ref="A3:E3"/>
    <mergeCell ref="A19:E19"/>
    <mergeCell ref="A23:E23"/>
    <mergeCell ref="A28:E28"/>
    <mergeCell ref="A36:E36"/>
    <mergeCell ref="B10:C10"/>
    <mergeCell ref="B11:C11"/>
    <mergeCell ref="B12:C12"/>
    <mergeCell ref="B13:C13"/>
    <mergeCell ref="B14:C14"/>
    <mergeCell ref="B16:C16"/>
    <mergeCell ref="B17:C17"/>
    <mergeCell ref="B18:C18"/>
    <mergeCell ref="A20:A21"/>
    <mergeCell ref="B20:B21"/>
    <mergeCell ref="C20:C21"/>
    <mergeCell ref="B6:C6"/>
    <mergeCell ref="B7:C7"/>
    <mergeCell ref="B8:C8"/>
    <mergeCell ref="B9:C9"/>
    <mergeCell ref="B4:C5"/>
    <mergeCell ref="A98:D98"/>
    <mergeCell ref="B86:B87"/>
    <mergeCell ref="C86:C87"/>
    <mergeCell ref="D86:D87"/>
    <mergeCell ref="D20:D21"/>
    <mergeCell ref="D29:D30"/>
    <mergeCell ref="A100:A101"/>
    <mergeCell ref="B100:B101"/>
    <mergeCell ref="C100:C101"/>
    <mergeCell ref="D100:D101"/>
    <mergeCell ref="A49:D49"/>
    <mergeCell ref="A51:A52"/>
    <mergeCell ref="B51:B52"/>
    <mergeCell ref="C51:C52"/>
    <mergeCell ref="D51:D52"/>
    <mergeCell ref="A62:D62"/>
    <mergeCell ref="C64:C65"/>
    <mergeCell ref="D64:D65"/>
    <mergeCell ref="A64:A65"/>
    <mergeCell ref="B64:B65"/>
    <mergeCell ref="A84:D84"/>
    <mergeCell ref="A86:A87"/>
    <mergeCell ref="A1:D1"/>
    <mergeCell ref="A37:A38"/>
    <mergeCell ref="B37:B38"/>
    <mergeCell ref="C37:C38"/>
    <mergeCell ref="D37:D38"/>
    <mergeCell ref="A24:A25"/>
    <mergeCell ref="B24:B25"/>
    <mergeCell ref="C24:C25"/>
    <mergeCell ref="D24:D25"/>
    <mergeCell ref="B15:C15"/>
    <mergeCell ref="A2:D2"/>
    <mergeCell ref="A29:A30"/>
    <mergeCell ref="B29:B30"/>
    <mergeCell ref="C29:C30"/>
    <mergeCell ref="A4:A5"/>
    <mergeCell ref="D4:D5"/>
  </mergeCells>
  <hyperlinks>
    <hyperlink ref="E1" location="Оглавление!A1" display="НАЗАД В ОГЛАВЛЕНИЕ"/>
    <hyperlink ref="E106" location="Оглавление!A1" display="НАЗАД В ОГЛАВЛЕНИЕ"/>
  </hyperlinks>
  <pageMargins left="0.39370078740157483" right="0.39370078740157483" top="0.59055118110236227" bottom="0.19685039370078741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8" manualBreakCount="8">
    <brk id="16" max="4" man="1"/>
    <brk id="27" max="4" man="1"/>
    <brk id="35" max="4" man="1"/>
    <brk id="48" max="4" man="1"/>
    <brk id="61" max="4" man="1"/>
    <brk id="76" max="4" man="1"/>
    <brk id="83" max="16383" man="1"/>
    <brk id="9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E1" sqref="E1"/>
    </sheetView>
  </sheetViews>
  <sheetFormatPr defaultRowHeight="15"/>
  <cols>
    <col min="1" max="1" width="17.7109375" customWidth="1"/>
    <col min="2" max="2" width="51.85546875" customWidth="1"/>
    <col min="3" max="3" width="30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993</v>
      </c>
      <c r="B1" s="128"/>
      <c r="C1" s="128"/>
      <c r="D1" s="128"/>
      <c r="E1" s="53" t="s">
        <v>338</v>
      </c>
      <c r="F1" s="2"/>
    </row>
    <row r="2" spans="1:6" s="4" customFormat="1" ht="6.95" customHeight="1">
      <c r="A2" s="3"/>
      <c r="B2" s="3"/>
      <c r="C2" s="3"/>
      <c r="D2" s="3"/>
      <c r="E2" s="2"/>
      <c r="F2" s="2"/>
    </row>
    <row r="3" spans="1:6" s="5" customFormat="1" ht="18" customHeight="1">
      <c r="A3" s="118" t="s">
        <v>29</v>
      </c>
      <c r="B3" s="118"/>
      <c r="C3" s="118"/>
      <c r="D3" s="118"/>
      <c r="E3" s="118"/>
    </row>
    <row r="4" spans="1:6" s="5" customFormat="1" ht="15" customHeight="1">
      <c r="A4" s="148" t="s">
        <v>391</v>
      </c>
      <c r="B4" s="148"/>
      <c r="C4" s="148"/>
      <c r="D4" s="148"/>
      <c r="E4" s="148"/>
    </row>
    <row r="5" spans="1:6" s="9" customFormat="1" ht="15.95" customHeight="1">
      <c r="A5" s="149" t="s">
        <v>0</v>
      </c>
      <c r="B5" s="149" t="s">
        <v>1</v>
      </c>
      <c r="C5" s="149" t="s">
        <v>2</v>
      </c>
      <c r="D5" s="121" t="s">
        <v>1105</v>
      </c>
      <c r="E5" s="7"/>
      <c r="F5" s="8"/>
    </row>
    <row r="6" spans="1:6" s="9" customFormat="1" ht="15.95" customHeight="1">
      <c r="A6" s="147"/>
      <c r="B6" s="147"/>
      <c r="C6" s="147"/>
      <c r="D6" s="122"/>
      <c r="E6" s="7"/>
      <c r="F6" s="8"/>
    </row>
    <row r="7" spans="1:6" s="5" customFormat="1" ht="80.099999999999994" customHeight="1">
      <c r="A7" s="10" t="s">
        <v>389</v>
      </c>
      <c r="B7" s="11" t="s">
        <v>492</v>
      </c>
      <c r="C7" s="12"/>
      <c r="D7" s="13" t="s">
        <v>34</v>
      </c>
      <c r="E7" s="7"/>
    </row>
    <row r="8" spans="1:6" s="5" customFormat="1" ht="80.099999999999994" customHeight="1">
      <c r="A8" s="10" t="s">
        <v>618</v>
      </c>
      <c r="B8" s="11" t="s">
        <v>986</v>
      </c>
      <c r="C8" s="12"/>
      <c r="D8" s="13" t="s">
        <v>34</v>
      </c>
      <c r="E8" s="7"/>
    </row>
    <row r="9" spans="1:6" s="5" customFormat="1" ht="60" customHeight="1">
      <c r="A9" s="10" t="s">
        <v>390</v>
      </c>
      <c r="B9" s="11" t="s">
        <v>613</v>
      </c>
      <c r="C9" s="12" t="s">
        <v>374</v>
      </c>
      <c r="D9" s="13">
        <v>22440</v>
      </c>
      <c r="E9" s="17"/>
    </row>
    <row r="10" spans="1:6" s="5" customFormat="1" ht="80.099999999999994" customHeight="1">
      <c r="A10" s="10" t="s">
        <v>619</v>
      </c>
      <c r="B10" s="11" t="s">
        <v>987</v>
      </c>
      <c r="C10" s="12" t="s">
        <v>374</v>
      </c>
      <c r="D10" s="13">
        <v>22440</v>
      </c>
      <c r="E10" s="17"/>
    </row>
    <row r="11" spans="1:6" s="5" customFormat="1" ht="18" customHeight="1">
      <c r="A11" s="118" t="s">
        <v>388</v>
      </c>
      <c r="B11" s="118"/>
      <c r="C11" s="118"/>
      <c r="D11" s="118"/>
      <c r="E11" s="118"/>
    </row>
    <row r="12" spans="1:6" s="5" customFormat="1" ht="15" customHeight="1">
      <c r="A12" s="148" t="s">
        <v>391</v>
      </c>
      <c r="B12" s="148"/>
      <c r="C12" s="148"/>
      <c r="D12" s="148"/>
      <c r="E12" s="148"/>
    </row>
    <row r="13" spans="1:6" s="9" customFormat="1" ht="15.95" customHeight="1">
      <c r="A13" s="147" t="s">
        <v>0</v>
      </c>
      <c r="B13" s="147" t="s">
        <v>1</v>
      </c>
      <c r="C13" s="147" t="s">
        <v>2</v>
      </c>
      <c r="D13" s="121" t="s">
        <v>1105</v>
      </c>
      <c r="E13" s="7"/>
      <c r="F13" s="8"/>
    </row>
    <row r="14" spans="1:6" s="9" customFormat="1" ht="15.95" customHeight="1">
      <c r="A14" s="120"/>
      <c r="B14" s="120"/>
      <c r="C14" s="120"/>
      <c r="D14" s="122"/>
      <c r="E14" s="7"/>
      <c r="F14" s="8"/>
    </row>
    <row r="15" spans="1:6" s="5" customFormat="1" ht="39.950000000000003" customHeight="1">
      <c r="A15" s="10" t="s">
        <v>614</v>
      </c>
      <c r="B15" s="11" t="s">
        <v>493</v>
      </c>
      <c r="C15" s="12" t="s">
        <v>374</v>
      </c>
      <c r="D15" s="13">
        <v>10812</v>
      </c>
      <c r="E15" s="17"/>
    </row>
    <row r="16" spans="1:6" s="5" customFormat="1" ht="39.950000000000003" customHeight="1">
      <c r="A16" s="10" t="s">
        <v>620</v>
      </c>
      <c r="B16" s="11" t="s">
        <v>988</v>
      </c>
      <c r="C16" s="12" t="s">
        <v>374</v>
      </c>
      <c r="D16" s="13">
        <v>10812</v>
      </c>
      <c r="E16" s="17"/>
    </row>
    <row r="17" spans="1:5" s="5" customFormat="1" ht="33.950000000000003" customHeight="1">
      <c r="A17" s="10" t="s">
        <v>615</v>
      </c>
      <c r="B17" s="11" t="s">
        <v>494</v>
      </c>
      <c r="C17" s="12" t="s">
        <v>374</v>
      </c>
      <c r="D17" s="13">
        <v>20808</v>
      </c>
      <c r="E17" s="17"/>
    </row>
    <row r="18" spans="1:5" s="5" customFormat="1" ht="33.950000000000003" customHeight="1">
      <c r="A18" s="10" t="s">
        <v>621</v>
      </c>
      <c r="B18" s="11" t="s">
        <v>989</v>
      </c>
      <c r="C18" s="12" t="s">
        <v>374</v>
      </c>
      <c r="D18" s="13">
        <v>20808</v>
      </c>
      <c r="E18" s="17"/>
    </row>
    <row r="19" spans="1:5" s="5" customFormat="1" ht="33.950000000000003" customHeight="1">
      <c r="A19" s="10" t="s">
        <v>616</v>
      </c>
      <c r="B19" s="11" t="s">
        <v>990</v>
      </c>
      <c r="C19" s="12" t="s">
        <v>374</v>
      </c>
      <c r="D19" s="13">
        <v>32742</v>
      </c>
      <c r="E19" s="17"/>
    </row>
    <row r="20" spans="1:5" s="5" customFormat="1" ht="33.950000000000003" customHeight="1">
      <c r="A20" s="10" t="s">
        <v>617</v>
      </c>
      <c r="B20" s="11" t="s">
        <v>991</v>
      </c>
      <c r="C20" s="12"/>
      <c r="D20" s="13" t="s">
        <v>34</v>
      </c>
      <c r="E20" s="17"/>
    </row>
    <row r="21" spans="1:5" s="5" customFormat="1" ht="33.950000000000003" customHeight="1">
      <c r="A21" s="10" t="s">
        <v>746</v>
      </c>
      <c r="B21" s="11" t="s">
        <v>53</v>
      </c>
      <c r="C21" s="12" t="s">
        <v>374</v>
      </c>
      <c r="D21" s="13">
        <v>25500</v>
      </c>
      <c r="E21" s="17"/>
    </row>
    <row r="22" spans="1:5" s="5" customFormat="1" ht="33.950000000000003" customHeight="1">
      <c r="A22" s="10" t="s">
        <v>1117</v>
      </c>
      <c r="B22" s="11" t="s">
        <v>1118</v>
      </c>
      <c r="C22" s="12" t="s">
        <v>374</v>
      </c>
      <c r="D22" s="13">
        <v>25500</v>
      </c>
      <c r="E22" s="17"/>
    </row>
    <row r="23" spans="1:5" s="5" customFormat="1" ht="33.950000000000003" customHeight="1">
      <c r="A23" s="10" t="s">
        <v>761</v>
      </c>
      <c r="B23" s="11" t="s">
        <v>992</v>
      </c>
      <c r="C23" s="12" t="s">
        <v>374</v>
      </c>
      <c r="D23" s="13">
        <v>25500</v>
      </c>
      <c r="E23" s="17"/>
    </row>
    <row r="24" spans="1:5" s="5" customFormat="1" ht="33.950000000000003" customHeight="1">
      <c r="A24" s="10" t="s">
        <v>881</v>
      </c>
      <c r="B24" s="11" t="s">
        <v>351</v>
      </c>
      <c r="C24" s="12" t="s">
        <v>374</v>
      </c>
      <c r="D24" s="13">
        <v>23460</v>
      </c>
      <c r="E24" s="17"/>
    </row>
    <row r="25" spans="1:5" s="5" customFormat="1" ht="33.950000000000003" customHeight="1">
      <c r="A25" s="10" t="s">
        <v>1119</v>
      </c>
      <c r="B25" s="11" t="s">
        <v>1120</v>
      </c>
      <c r="C25" s="12" t="s">
        <v>374</v>
      </c>
      <c r="D25" s="13">
        <v>25500</v>
      </c>
      <c r="E25" s="17"/>
    </row>
    <row r="26" spans="1:5" s="5" customFormat="1" ht="75" customHeight="1">
      <c r="A26" s="150" t="s">
        <v>748</v>
      </c>
      <c r="B26" s="151"/>
      <c r="C26" s="151"/>
      <c r="D26" s="151"/>
      <c r="E26" s="151"/>
    </row>
    <row r="27" spans="1:5">
      <c r="E27" s="52" t="s">
        <v>338</v>
      </c>
    </row>
  </sheetData>
  <mergeCells count="14">
    <mergeCell ref="A26:E26"/>
    <mergeCell ref="A11:E11"/>
    <mergeCell ref="A12:E12"/>
    <mergeCell ref="A13:A14"/>
    <mergeCell ref="B13:B14"/>
    <mergeCell ref="C13:C14"/>
    <mergeCell ref="D13:D14"/>
    <mergeCell ref="A1:D1"/>
    <mergeCell ref="A3:E3"/>
    <mergeCell ref="A4:E4"/>
    <mergeCell ref="A5:A6"/>
    <mergeCell ref="B5:B6"/>
    <mergeCell ref="C5:C6"/>
    <mergeCell ref="D5:D6"/>
  </mergeCells>
  <hyperlinks>
    <hyperlink ref="E1" location="Оглавление!A1" display="НАЗАД В ОГЛАВЛЕНИЕ"/>
    <hyperlink ref="E27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1" manualBreakCount="1">
    <brk id="1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zoomScaleNormal="100" workbookViewId="0">
      <selection sqref="A1:D1"/>
    </sheetView>
  </sheetViews>
  <sheetFormatPr defaultRowHeight="15"/>
  <cols>
    <col min="1" max="1" width="17.7109375" customWidth="1"/>
    <col min="2" max="2" width="51.85546875" customWidth="1"/>
    <col min="3" max="3" width="30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586</v>
      </c>
      <c r="B1" s="128"/>
      <c r="C1" s="128"/>
      <c r="D1" s="128"/>
      <c r="E1" s="53" t="s">
        <v>338</v>
      </c>
      <c r="F1" s="2"/>
    </row>
    <row r="2" spans="1:6" s="4" customFormat="1" ht="6.95" customHeight="1">
      <c r="A2" s="3"/>
      <c r="B2" s="3"/>
      <c r="C2" s="3"/>
      <c r="D2" s="3"/>
      <c r="E2" s="2"/>
      <c r="F2" s="2"/>
    </row>
    <row r="3" spans="1:6" s="5" customFormat="1" ht="20.25" customHeight="1">
      <c r="A3" s="118" t="s">
        <v>31</v>
      </c>
      <c r="B3" s="118"/>
      <c r="C3" s="118"/>
      <c r="D3" s="118"/>
      <c r="E3" s="118"/>
    </row>
    <row r="4" spans="1:6" s="5" customFormat="1" ht="15" customHeight="1">
      <c r="A4" s="148" t="s">
        <v>30</v>
      </c>
      <c r="B4" s="148"/>
      <c r="C4" s="148"/>
      <c r="D4" s="148"/>
      <c r="E4" s="148"/>
    </row>
    <row r="5" spans="1:6" s="9" customFormat="1" ht="15.95" customHeight="1">
      <c r="A5" s="147" t="s">
        <v>0</v>
      </c>
      <c r="B5" s="147" t="s">
        <v>1</v>
      </c>
      <c r="C5" s="147" t="s">
        <v>2</v>
      </c>
      <c r="D5" s="121" t="s">
        <v>1105</v>
      </c>
      <c r="E5" s="7"/>
      <c r="F5" s="8"/>
    </row>
    <row r="6" spans="1:6" s="9" customFormat="1" ht="15.95" customHeight="1">
      <c r="A6" s="120"/>
      <c r="B6" s="120"/>
      <c r="C6" s="120"/>
      <c r="D6" s="122"/>
      <c r="E6" s="7"/>
      <c r="F6" s="8"/>
    </row>
    <row r="7" spans="1:6" s="5" customFormat="1" ht="35.1" customHeight="1">
      <c r="A7" s="10" t="s">
        <v>32</v>
      </c>
      <c r="B7" s="11" t="s">
        <v>31</v>
      </c>
      <c r="C7" s="12" t="s">
        <v>374</v>
      </c>
      <c r="D7" s="58" t="s">
        <v>34</v>
      </c>
      <c r="E7" s="7"/>
    </row>
    <row r="8" spans="1:6" s="5" customFormat="1" ht="35.1" customHeight="1">
      <c r="A8" s="10" t="s">
        <v>33</v>
      </c>
      <c r="B8" s="11" t="s">
        <v>71</v>
      </c>
      <c r="C8" s="12" t="s">
        <v>374</v>
      </c>
      <c r="D8" s="13">
        <v>18972</v>
      </c>
      <c r="E8" s="17"/>
    </row>
    <row r="9" spans="1:6" s="5" customFormat="1" ht="20.25" customHeight="1">
      <c r="A9" s="118" t="s">
        <v>35</v>
      </c>
      <c r="B9" s="118"/>
      <c r="C9" s="118"/>
      <c r="D9" s="118"/>
      <c r="E9" s="118"/>
    </row>
    <row r="10" spans="1:6" s="5" customFormat="1" ht="15" customHeight="1">
      <c r="A10" s="148" t="s">
        <v>30</v>
      </c>
      <c r="B10" s="148"/>
      <c r="C10" s="148"/>
      <c r="D10" s="148"/>
      <c r="E10" s="148"/>
    </row>
    <row r="11" spans="1:6" s="9" customFormat="1" ht="15.95" customHeight="1">
      <c r="A11" s="147" t="s">
        <v>0</v>
      </c>
      <c r="B11" s="147" t="s">
        <v>1</v>
      </c>
      <c r="C11" s="147" t="s">
        <v>2</v>
      </c>
      <c r="D11" s="121" t="s">
        <v>1105</v>
      </c>
      <c r="E11" s="7"/>
      <c r="F11" s="8"/>
    </row>
    <row r="12" spans="1:6" s="9" customFormat="1" ht="15.95" customHeight="1">
      <c r="A12" s="120"/>
      <c r="B12" s="120"/>
      <c r="C12" s="120"/>
      <c r="D12" s="122"/>
      <c r="E12" s="7"/>
      <c r="F12" s="8"/>
    </row>
    <row r="13" spans="1:6" s="5" customFormat="1" ht="35.1" customHeight="1">
      <c r="A13" s="10" t="s">
        <v>36</v>
      </c>
      <c r="B13" s="11" t="s">
        <v>37</v>
      </c>
      <c r="C13" s="12" t="s">
        <v>374</v>
      </c>
      <c r="D13" s="13">
        <v>19890</v>
      </c>
      <c r="E13" s="17"/>
    </row>
    <row r="14" spans="1:6" s="5" customFormat="1" ht="20.25" customHeight="1">
      <c r="A14" s="118" t="s">
        <v>38</v>
      </c>
      <c r="B14" s="118"/>
      <c r="C14" s="118"/>
      <c r="D14" s="118"/>
      <c r="E14" s="118"/>
    </row>
    <row r="15" spans="1:6" s="5" customFormat="1" ht="15" customHeight="1">
      <c r="A15" s="148" t="s">
        <v>39</v>
      </c>
      <c r="B15" s="148"/>
      <c r="C15" s="148"/>
      <c r="D15" s="148"/>
      <c r="E15" s="148"/>
    </row>
    <row r="16" spans="1:6" s="9" customFormat="1" ht="15.95" customHeight="1">
      <c r="A16" s="147" t="s">
        <v>0</v>
      </c>
      <c r="B16" s="147" t="s">
        <v>1</v>
      </c>
      <c r="C16" s="147" t="s">
        <v>2</v>
      </c>
      <c r="D16" s="121" t="s">
        <v>1105</v>
      </c>
      <c r="E16" s="7"/>
      <c r="F16" s="8"/>
    </row>
    <row r="17" spans="1:6" s="9" customFormat="1" ht="15.95" customHeight="1">
      <c r="A17" s="120"/>
      <c r="B17" s="120"/>
      <c r="C17" s="120"/>
      <c r="D17" s="122"/>
      <c r="E17" s="7"/>
      <c r="F17" s="8"/>
    </row>
    <row r="18" spans="1:6" s="5" customFormat="1" ht="35.1" customHeight="1">
      <c r="A18" s="10" t="s">
        <v>40</v>
      </c>
      <c r="B18" s="11" t="s">
        <v>41</v>
      </c>
      <c r="C18" s="12" t="s">
        <v>374</v>
      </c>
      <c r="D18" s="13">
        <v>23562</v>
      </c>
      <c r="E18" s="17"/>
    </row>
    <row r="19" spans="1:6" s="5" customFormat="1" ht="35.1" customHeight="1">
      <c r="A19" s="10" t="s">
        <v>42</v>
      </c>
      <c r="B19" s="11" t="s">
        <v>43</v>
      </c>
      <c r="C19" s="12" t="s">
        <v>374</v>
      </c>
      <c r="D19" s="13">
        <v>9282</v>
      </c>
      <c r="E19" s="17"/>
    </row>
    <row r="20" spans="1:6" s="5" customFormat="1" ht="35.1" customHeight="1">
      <c r="A20" s="10" t="s">
        <v>44</v>
      </c>
      <c r="B20" s="11" t="s">
        <v>45</v>
      </c>
      <c r="C20" s="12" t="s">
        <v>374</v>
      </c>
      <c r="D20" s="13">
        <v>18972</v>
      </c>
      <c r="E20" s="17"/>
    </row>
    <row r="21" spans="1:6" s="5" customFormat="1" ht="35.1" customHeight="1">
      <c r="A21" s="10" t="s">
        <v>46</v>
      </c>
      <c r="B21" s="11" t="s">
        <v>47</v>
      </c>
      <c r="C21" s="12" t="s">
        <v>374</v>
      </c>
      <c r="D21" s="13">
        <v>12648</v>
      </c>
      <c r="E21" s="17"/>
    </row>
    <row r="22" spans="1:6" s="5" customFormat="1" ht="35.1" customHeight="1">
      <c r="A22" s="10" t="s">
        <v>48</v>
      </c>
      <c r="B22" s="11" t="s">
        <v>49</v>
      </c>
      <c r="C22" s="12" t="s">
        <v>374</v>
      </c>
      <c r="D22" s="13">
        <v>23562</v>
      </c>
      <c r="E22" s="17"/>
    </row>
    <row r="23" spans="1:6" s="5" customFormat="1" ht="35.1" customHeight="1">
      <c r="A23" s="10" t="s">
        <v>50</v>
      </c>
      <c r="B23" s="11" t="s">
        <v>51</v>
      </c>
      <c r="C23" s="12" t="s">
        <v>374</v>
      </c>
      <c r="D23" s="13">
        <v>29988</v>
      </c>
      <c r="E23" s="17"/>
    </row>
    <row r="24" spans="1:6" s="5" customFormat="1" ht="35.1" customHeight="1">
      <c r="A24" s="10" t="s">
        <v>52</v>
      </c>
      <c r="B24" s="11" t="s">
        <v>53</v>
      </c>
      <c r="C24" s="12" t="s">
        <v>374</v>
      </c>
      <c r="D24" s="13">
        <v>12648</v>
      </c>
      <c r="E24" s="17"/>
    </row>
    <row r="25" spans="1:6" s="5" customFormat="1" ht="35.1" customHeight="1">
      <c r="A25" s="10" t="s">
        <v>54</v>
      </c>
      <c r="B25" s="11" t="s">
        <v>55</v>
      </c>
      <c r="C25" s="12" t="s">
        <v>374</v>
      </c>
      <c r="D25" s="13">
        <v>23562</v>
      </c>
      <c r="E25" s="17"/>
    </row>
    <row r="26" spans="1:6" s="5" customFormat="1" ht="35.1" customHeight="1">
      <c r="A26" s="10" t="s">
        <v>56</v>
      </c>
      <c r="B26" s="11" t="s">
        <v>57</v>
      </c>
      <c r="C26" s="12" t="s">
        <v>374</v>
      </c>
      <c r="D26" s="13">
        <v>9282</v>
      </c>
      <c r="E26" s="17"/>
    </row>
    <row r="27" spans="1:6" s="5" customFormat="1" ht="35.1" customHeight="1">
      <c r="A27" s="10" t="s">
        <v>58</v>
      </c>
      <c r="B27" s="11" t="s">
        <v>59</v>
      </c>
      <c r="C27" s="12" t="s">
        <v>374</v>
      </c>
      <c r="D27" s="13">
        <v>46614</v>
      </c>
      <c r="E27" s="17"/>
    </row>
    <row r="28" spans="1:6" s="5" customFormat="1" ht="35.1" customHeight="1">
      <c r="A28" s="10" t="s">
        <v>60</v>
      </c>
      <c r="B28" s="11" t="s">
        <v>61</v>
      </c>
      <c r="C28" s="12" t="s">
        <v>374</v>
      </c>
      <c r="D28" s="13">
        <v>94452</v>
      </c>
      <c r="E28" s="17"/>
    </row>
    <row r="29" spans="1:6" s="5" customFormat="1" ht="35.1" customHeight="1">
      <c r="A29" s="10" t="s">
        <v>62</v>
      </c>
      <c r="B29" s="11" t="s">
        <v>63</v>
      </c>
      <c r="C29" s="12" t="s">
        <v>374</v>
      </c>
      <c r="D29" s="13">
        <v>9282</v>
      </c>
      <c r="E29" s="17"/>
    </row>
    <row r="30" spans="1:6" s="5" customFormat="1" ht="35.1" customHeight="1">
      <c r="A30" s="10" t="s">
        <v>64</v>
      </c>
      <c r="B30" s="11" t="s">
        <v>65</v>
      </c>
      <c r="C30" s="12" t="s">
        <v>374</v>
      </c>
      <c r="D30" s="13">
        <v>23664</v>
      </c>
      <c r="E30" s="17"/>
    </row>
    <row r="31" spans="1:6" s="5" customFormat="1" ht="35.1" customHeight="1">
      <c r="A31" s="10" t="s">
        <v>66</v>
      </c>
      <c r="B31" s="11" t="s">
        <v>67</v>
      </c>
      <c r="C31" s="12" t="s">
        <v>374</v>
      </c>
      <c r="D31" s="13">
        <v>32334</v>
      </c>
      <c r="E31" s="17"/>
    </row>
    <row r="32" spans="1:6" s="5" customFormat="1" ht="35.1" customHeight="1">
      <c r="A32" s="10" t="s">
        <v>68</v>
      </c>
      <c r="B32" s="11" t="s">
        <v>69</v>
      </c>
      <c r="C32" s="12" t="s">
        <v>374</v>
      </c>
      <c r="D32" s="13">
        <v>46614</v>
      </c>
      <c r="E32" s="17"/>
    </row>
    <row r="33" spans="1:6" s="5" customFormat="1" ht="35.1" customHeight="1">
      <c r="A33" s="10" t="s">
        <v>70</v>
      </c>
      <c r="B33" s="11" t="s">
        <v>351</v>
      </c>
      <c r="C33" s="12" t="s">
        <v>374</v>
      </c>
      <c r="D33" s="13">
        <v>23970</v>
      </c>
      <c r="E33" s="17"/>
    </row>
    <row r="34" spans="1:6" s="5" customFormat="1" ht="35.1" customHeight="1">
      <c r="A34" s="10" t="s">
        <v>460</v>
      </c>
      <c r="B34" s="11" t="s">
        <v>461</v>
      </c>
      <c r="C34" s="12" t="s">
        <v>374</v>
      </c>
      <c r="D34" s="13">
        <v>43656</v>
      </c>
      <c r="E34" s="17"/>
    </row>
    <row r="35" spans="1:6" s="5" customFormat="1" ht="35.1" customHeight="1">
      <c r="A35" s="10" t="s">
        <v>679</v>
      </c>
      <c r="B35" s="11" t="s">
        <v>994</v>
      </c>
      <c r="C35" s="12" t="s">
        <v>374</v>
      </c>
      <c r="D35" s="13">
        <v>25500</v>
      </c>
      <c r="E35" s="17"/>
    </row>
    <row r="36" spans="1:6" s="5" customFormat="1" ht="20.25" customHeight="1">
      <c r="A36" s="118" t="s">
        <v>72</v>
      </c>
      <c r="B36" s="118"/>
      <c r="C36" s="118"/>
      <c r="D36" s="118"/>
      <c r="E36" s="118"/>
    </row>
    <row r="37" spans="1:6" s="5" customFormat="1" ht="15" customHeight="1">
      <c r="A37" s="148" t="s">
        <v>30</v>
      </c>
      <c r="B37" s="148"/>
      <c r="C37" s="148"/>
      <c r="D37" s="148"/>
      <c r="E37" s="148"/>
    </row>
    <row r="38" spans="1:6" s="9" customFormat="1" ht="15.95" customHeight="1">
      <c r="A38" s="147" t="s">
        <v>0</v>
      </c>
      <c r="B38" s="147" t="s">
        <v>1</v>
      </c>
      <c r="C38" s="147" t="s">
        <v>2</v>
      </c>
      <c r="D38" s="121" t="s">
        <v>1105</v>
      </c>
      <c r="E38" s="7"/>
      <c r="F38" s="8"/>
    </row>
    <row r="39" spans="1:6" s="9" customFormat="1" ht="15.95" customHeight="1">
      <c r="A39" s="120"/>
      <c r="B39" s="120"/>
      <c r="C39" s="120"/>
      <c r="D39" s="122"/>
      <c r="E39" s="7"/>
      <c r="F39" s="8"/>
    </row>
    <row r="40" spans="1:6" s="5" customFormat="1" ht="35.1" customHeight="1">
      <c r="A40" s="10"/>
      <c r="B40" s="11" t="s">
        <v>680</v>
      </c>
      <c r="C40" s="12" t="s">
        <v>375</v>
      </c>
      <c r="D40" s="13">
        <v>67626</v>
      </c>
      <c r="E40" s="17"/>
    </row>
    <row r="41" spans="1:6" s="5" customFormat="1" ht="45" customHeight="1">
      <c r="A41" s="10"/>
      <c r="B41" s="11" t="s">
        <v>681</v>
      </c>
      <c r="C41" s="12" t="s">
        <v>375</v>
      </c>
      <c r="D41" s="13">
        <v>88026</v>
      </c>
      <c r="E41" s="17"/>
    </row>
    <row r="42" spans="1:6" s="5" customFormat="1" ht="20.25" customHeight="1">
      <c r="A42" s="118" t="s">
        <v>73</v>
      </c>
      <c r="B42" s="118"/>
      <c r="C42" s="118"/>
      <c r="D42" s="118"/>
      <c r="E42" s="118"/>
    </row>
    <row r="43" spans="1:6" s="5" customFormat="1" ht="27" customHeight="1">
      <c r="A43" s="152" t="s">
        <v>74</v>
      </c>
      <c r="B43" s="148"/>
      <c r="C43" s="148"/>
      <c r="D43" s="148"/>
      <c r="E43" s="148"/>
    </row>
    <row r="44" spans="1:6" s="9" customFormat="1" ht="15.95" customHeight="1">
      <c r="A44" s="147" t="s">
        <v>0</v>
      </c>
      <c r="B44" s="147" t="s">
        <v>1</v>
      </c>
      <c r="C44" s="147" t="s">
        <v>2</v>
      </c>
      <c r="D44" s="121" t="s">
        <v>1105</v>
      </c>
      <c r="E44" s="7"/>
      <c r="F44" s="8"/>
    </row>
    <row r="45" spans="1:6" s="9" customFormat="1" ht="15.95" customHeight="1">
      <c r="A45" s="120"/>
      <c r="B45" s="120"/>
      <c r="C45" s="120"/>
      <c r="D45" s="122"/>
      <c r="E45" s="7"/>
      <c r="F45" s="8"/>
    </row>
    <row r="46" spans="1:6" s="5" customFormat="1" ht="62.1" customHeight="1">
      <c r="A46" s="10" t="s">
        <v>75</v>
      </c>
      <c r="B46" s="11" t="s">
        <v>296</v>
      </c>
      <c r="C46" s="12" t="s">
        <v>374</v>
      </c>
      <c r="D46" s="13">
        <v>49878</v>
      </c>
      <c r="E46" s="17"/>
    </row>
    <row r="47" spans="1:6" s="5" customFormat="1" ht="62.1" customHeight="1">
      <c r="A47" s="10" t="s">
        <v>76</v>
      </c>
      <c r="B47" s="11" t="s">
        <v>544</v>
      </c>
      <c r="C47" s="12" t="s">
        <v>374</v>
      </c>
      <c r="D47" s="13">
        <v>56916</v>
      </c>
      <c r="E47" s="17"/>
    </row>
    <row r="48" spans="1:6" s="5" customFormat="1" ht="65.099999999999994" customHeight="1">
      <c r="A48" s="10" t="s">
        <v>77</v>
      </c>
      <c r="B48" s="11" t="s">
        <v>545</v>
      </c>
      <c r="C48" s="12" t="s">
        <v>374</v>
      </c>
      <c r="D48" s="13">
        <v>71502</v>
      </c>
      <c r="E48" s="17"/>
    </row>
    <row r="49" spans="1:5" s="5" customFormat="1" ht="65.099999999999994" customHeight="1">
      <c r="A49" s="10" t="s">
        <v>78</v>
      </c>
      <c r="B49" s="11" t="s">
        <v>546</v>
      </c>
      <c r="C49" s="12" t="s">
        <v>374</v>
      </c>
      <c r="D49" s="13">
        <v>73440</v>
      </c>
      <c r="E49" s="17"/>
    </row>
    <row r="50" spans="1:5" s="5" customFormat="1" ht="65.099999999999994" customHeight="1">
      <c r="A50" s="10" t="s">
        <v>79</v>
      </c>
      <c r="B50" s="11" t="s">
        <v>547</v>
      </c>
      <c r="C50" s="12" t="s">
        <v>374</v>
      </c>
      <c r="D50" s="13">
        <v>93228</v>
      </c>
      <c r="E50" s="17"/>
    </row>
    <row r="51" spans="1:5" s="5" customFormat="1" ht="69.95" customHeight="1">
      <c r="A51" s="10" t="s">
        <v>80</v>
      </c>
      <c r="B51" s="11" t="s">
        <v>548</v>
      </c>
      <c r="C51" s="12" t="s">
        <v>374</v>
      </c>
      <c r="D51" s="13">
        <v>107304</v>
      </c>
      <c r="E51" s="17"/>
    </row>
    <row r="52" spans="1:5" s="5" customFormat="1" ht="90" customHeight="1">
      <c r="A52" s="10" t="s">
        <v>81</v>
      </c>
      <c r="B52" s="11" t="s">
        <v>549</v>
      </c>
      <c r="C52" s="12" t="s">
        <v>374</v>
      </c>
      <c r="D52" s="13">
        <v>127296</v>
      </c>
      <c r="E52" s="17"/>
    </row>
    <row r="53" spans="1:5" s="5" customFormat="1" ht="100.15" customHeight="1">
      <c r="A53" s="10" t="s">
        <v>82</v>
      </c>
      <c r="B53" s="11" t="s">
        <v>550</v>
      </c>
      <c r="C53" s="12" t="s">
        <v>374</v>
      </c>
      <c r="D53" s="13">
        <v>179214</v>
      </c>
      <c r="E53" s="17"/>
    </row>
    <row r="54" spans="1:5" s="5" customFormat="1" ht="100.15" customHeight="1">
      <c r="A54" s="40" t="s">
        <v>83</v>
      </c>
      <c r="B54" s="39" t="s">
        <v>551</v>
      </c>
      <c r="C54" s="12" t="s">
        <v>374</v>
      </c>
      <c r="D54" s="22">
        <v>207672</v>
      </c>
      <c r="E54" s="17"/>
    </row>
    <row r="55" spans="1:5" s="5" customFormat="1" ht="75" customHeight="1">
      <c r="A55" s="150" t="s">
        <v>749</v>
      </c>
      <c r="B55" s="151"/>
      <c r="C55" s="151"/>
      <c r="D55" s="151"/>
      <c r="E55" s="151"/>
    </row>
    <row r="56" spans="1:5">
      <c r="E56" s="52" t="s">
        <v>338</v>
      </c>
    </row>
  </sheetData>
  <mergeCells count="32">
    <mergeCell ref="A55:E55"/>
    <mergeCell ref="A42:E42"/>
    <mergeCell ref="A43:E43"/>
    <mergeCell ref="A44:A45"/>
    <mergeCell ref="B44:B45"/>
    <mergeCell ref="C44:C45"/>
    <mergeCell ref="D44:D45"/>
    <mergeCell ref="A36:E36"/>
    <mergeCell ref="A37:E37"/>
    <mergeCell ref="A38:A39"/>
    <mergeCell ref="B38:B39"/>
    <mergeCell ref="C38:C39"/>
    <mergeCell ref="D38:D39"/>
    <mergeCell ref="A14:E14"/>
    <mergeCell ref="A15:E15"/>
    <mergeCell ref="A16:A17"/>
    <mergeCell ref="B16:B17"/>
    <mergeCell ref="C16:C17"/>
    <mergeCell ref="D16:D17"/>
    <mergeCell ref="A9:E9"/>
    <mergeCell ref="A10:E10"/>
    <mergeCell ref="A11:A12"/>
    <mergeCell ref="B11:B12"/>
    <mergeCell ref="C11:C12"/>
    <mergeCell ref="D11:D12"/>
    <mergeCell ref="A1:D1"/>
    <mergeCell ref="A3:E3"/>
    <mergeCell ref="A4:E4"/>
    <mergeCell ref="A5:A6"/>
    <mergeCell ref="B5:B6"/>
    <mergeCell ref="C5:C6"/>
    <mergeCell ref="D5:D6"/>
  </mergeCells>
  <hyperlinks>
    <hyperlink ref="E1" location="Оглавление!A1" display="НАЗАД В ОГЛАВЛЕНИЕ"/>
    <hyperlink ref="E56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rowBreaks count="1" manualBreakCount="1">
    <brk id="3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Normal="100" workbookViewId="0">
      <selection sqref="A1:D1"/>
    </sheetView>
  </sheetViews>
  <sheetFormatPr defaultRowHeight="15"/>
  <cols>
    <col min="1" max="1" width="17.7109375" customWidth="1"/>
    <col min="2" max="2" width="51.85546875" customWidth="1"/>
    <col min="3" max="3" width="30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585</v>
      </c>
      <c r="B1" s="128"/>
      <c r="C1" s="128"/>
      <c r="D1" s="128"/>
      <c r="E1" s="53" t="s">
        <v>338</v>
      </c>
      <c r="F1" s="2"/>
    </row>
    <row r="2" spans="1:6" s="4" customFormat="1" ht="6.95" customHeight="1">
      <c r="A2" s="3"/>
      <c r="B2" s="3"/>
      <c r="C2" s="3"/>
      <c r="D2" s="3"/>
      <c r="E2" s="2"/>
      <c r="F2" s="2"/>
    </row>
    <row r="3" spans="1:6" s="5" customFormat="1" ht="20.25" customHeight="1">
      <c r="A3" s="155" t="s">
        <v>29</v>
      </c>
      <c r="B3" s="155"/>
      <c r="C3" s="155"/>
      <c r="D3" s="155"/>
      <c r="E3" s="156"/>
    </row>
    <row r="4" spans="1:6" s="5" customFormat="1" ht="15" customHeight="1">
      <c r="A4" s="148" t="s">
        <v>347</v>
      </c>
      <c r="B4" s="148"/>
      <c r="C4" s="148"/>
      <c r="D4" s="148"/>
      <c r="E4" s="148"/>
    </row>
    <row r="5" spans="1:6" s="9" customFormat="1" ht="15.95" customHeight="1">
      <c r="A5" s="147" t="s">
        <v>0</v>
      </c>
      <c r="B5" s="147" t="s">
        <v>1</v>
      </c>
      <c r="C5" s="147" t="s">
        <v>2</v>
      </c>
      <c r="D5" s="121" t="s">
        <v>1105</v>
      </c>
      <c r="E5" s="7"/>
      <c r="F5" s="8"/>
    </row>
    <row r="6" spans="1:6" s="9" customFormat="1" ht="15.95" customHeight="1">
      <c r="A6" s="120"/>
      <c r="B6" s="120"/>
      <c r="C6" s="120"/>
      <c r="D6" s="122"/>
      <c r="E6" s="7"/>
      <c r="F6" s="8"/>
    </row>
    <row r="7" spans="1:6" s="5" customFormat="1" ht="65.099999999999994" customHeight="1">
      <c r="A7" s="10" t="s">
        <v>84</v>
      </c>
      <c r="B7" s="11" t="s">
        <v>86</v>
      </c>
      <c r="C7" s="12" t="s">
        <v>374</v>
      </c>
      <c r="D7" s="13">
        <v>37026</v>
      </c>
      <c r="E7" s="17"/>
    </row>
    <row r="8" spans="1:6" s="5" customFormat="1" ht="65.099999999999994" customHeight="1">
      <c r="A8" s="42" t="s">
        <v>85</v>
      </c>
      <c r="B8" s="41" t="s">
        <v>87</v>
      </c>
      <c r="C8" s="43" t="s">
        <v>374</v>
      </c>
      <c r="D8" s="22">
        <v>48960</v>
      </c>
      <c r="E8" s="17"/>
    </row>
    <row r="9" spans="1:6" s="21" customFormat="1" ht="75" customHeight="1">
      <c r="A9" s="153" t="s">
        <v>750</v>
      </c>
      <c r="B9" s="154"/>
      <c r="C9" s="154"/>
      <c r="D9" s="154"/>
      <c r="E9" s="154"/>
    </row>
    <row r="10" spans="1:6">
      <c r="E10" s="52" t="s">
        <v>338</v>
      </c>
    </row>
  </sheetData>
  <mergeCells count="8">
    <mergeCell ref="A9:E9"/>
    <mergeCell ref="A1:D1"/>
    <mergeCell ref="A3:E3"/>
    <mergeCell ref="A4:E4"/>
    <mergeCell ref="A5:A6"/>
    <mergeCell ref="B5:B6"/>
    <mergeCell ref="C5:C6"/>
    <mergeCell ref="D5:D6"/>
  </mergeCells>
  <hyperlinks>
    <hyperlink ref="E1" location="Оглавление!A1" display="НАЗАД В ОГЛАВЛЕНИЕ"/>
    <hyperlink ref="E10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zoomScaleNormal="100" workbookViewId="0">
      <selection sqref="A1:D1"/>
    </sheetView>
  </sheetViews>
  <sheetFormatPr defaultRowHeight="15"/>
  <cols>
    <col min="1" max="1" width="17.7109375" customWidth="1"/>
    <col min="2" max="2" width="51.85546875" customWidth="1"/>
    <col min="3" max="3" width="30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995</v>
      </c>
      <c r="B1" s="128"/>
      <c r="C1" s="128"/>
      <c r="D1" s="128"/>
      <c r="E1" s="57" t="s">
        <v>338</v>
      </c>
      <c r="F1" s="2"/>
    </row>
    <row r="2" spans="1:6" s="4" customFormat="1" ht="6.95" customHeight="1">
      <c r="A2" s="3"/>
      <c r="B2" s="3"/>
      <c r="C2" s="3"/>
      <c r="D2" s="3"/>
      <c r="E2" s="2"/>
      <c r="F2" s="2"/>
    </row>
    <row r="3" spans="1:6" s="5" customFormat="1" ht="20.25" customHeight="1">
      <c r="A3" s="118" t="s">
        <v>3</v>
      </c>
      <c r="B3" s="118"/>
      <c r="C3" s="118"/>
      <c r="D3" s="118"/>
      <c r="E3" s="118"/>
    </row>
    <row r="4" spans="1:6" s="5" customFormat="1" ht="6.95" customHeight="1">
      <c r="A4" s="6"/>
      <c r="B4" s="6"/>
      <c r="C4" s="6"/>
      <c r="D4" s="6"/>
    </row>
    <row r="5" spans="1:6" s="9" customFormat="1" ht="15.95" customHeight="1">
      <c r="A5" s="119" t="s">
        <v>0</v>
      </c>
      <c r="B5" s="119" t="s">
        <v>1</v>
      </c>
      <c r="C5" s="119" t="s">
        <v>2</v>
      </c>
      <c r="D5" s="121" t="s">
        <v>1105</v>
      </c>
      <c r="E5" s="7"/>
      <c r="F5" s="8"/>
    </row>
    <row r="6" spans="1:6" s="9" customFormat="1" ht="15.95" customHeight="1">
      <c r="A6" s="120"/>
      <c r="B6" s="120"/>
      <c r="C6" s="120"/>
      <c r="D6" s="122"/>
      <c r="E6" s="7"/>
      <c r="F6" s="8"/>
    </row>
    <row r="7" spans="1:6" s="5" customFormat="1" ht="48.2" customHeight="1">
      <c r="A7" s="10" t="s">
        <v>587</v>
      </c>
      <c r="B7" s="11" t="s">
        <v>996</v>
      </c>
      <c r="C7" s="12" t="s">
        <v>5</v>
      </c>
      <c r="D7" s="13">
        <v>43810</v>
      </c>
      <c r="E7" s="14"/>
      <c r="F7" s="15"/>
    </row>
    <row r="8" spans="1:6" s="5" customFormat="1" ht="48.2" customHeight="1">
      <c r="A8" s="10" t="s">
        <v>588</v>
      </c>
      <c r="B8" s="11" t="s">
        <v>997</v>
      </c>
      <c r="C8" s="12" t="s">
        <v>5</v>
      </c>
      <c r="D8" s="13">
        <v>46226</v>
      </c>
      <c r="E8" s="14" t="s">
        <v>590</v>
      </c>
      <c r="F8" s="16"/>
    </row>
    <row r="9" spans="1:6" s="5" customFormat="1" ht="20.25" customHeight="1">
      <c r="A9" s="118" t="s">
        <v>7</v>
      </c>
      <c r="B9" s="118"/>
      <c r="C9" s="118"/>
      <c r="D9" s="118"/>
      <c r="E9" s="118"/>
    </row>
    <row r="10" spans="1:6" s="5" customFormat="1" ht="6.95" customHeight="1">
      <c r="A10" s="6"/>
      <c r="B10" s="6"/>
      <c r="C10" s="6"/>
      <c r="D10" s="6"/>
    </row>
    <row r="11" spans="1:6" s="9" customFormat="1" ht="15.95" customHeight="1">
      <c r="A11" s="119" t="s">
        <v>0</v>
      </c>
      <c r="B11" s="119" t="s">
        <v>1</v>
      </c>
      <c r="C11" s="119" t="s">
        <v>2</v>
      </c>
      <c r="D11" s="121" t="s">
        <v>1105</v>
      </c>
      <c r="E11" s="7"/>
      <c r="F11" s="8"/>
    </row>
    <row r="12" spans="1:6" s="9" customFormat="1" ht="15.95" customHeight="1">
      <c r="A12" s="120"/>
      <c r="B12" s="120"/>
      <c r="C12" s="120"/>
      <c r="D12" s="122"/>
      <c r="E12" s="7"/>
      <c r="F12" s="8"/>
    </row>
    <row r="13" spans="1:6" s="5" customFormat="1" ht="45" customHeight="1">
      <c r="A13" s="10" t="s">
        <v>589</v>
      </c>
      <c r="B13" s="11" t="s">
        <v>998</v>
      </c>
      <c r="C13" s="12" t="s">
        <v>378</v>
      </c>
      <c r="D13" s="13">
        <v>21852</v>
      </c>
      <c r="E13" s="19" t="s">
        <v>589</v>
      </c>
      <c r="F13" s="18"/>
    </row>
    <row r="14" spans="1:6" s="4" customFormat="1" ht="6.95" customHeight="1">
      <c r="A14" s="3"/>
      <c r="B14" s="3"/>
      <c r="C14" s="3"/>
      <c r="D14" s="3"/>
      <c r="E14" s="2"/>
      <c r="F14" s="2"/>
    </row>
    <row r="15" spans="1:6">
      <c r="E15" s="56" t="s">
        <v>338</v>
      </c>
    </row>
  </sheetData>
  <mergeCells count="11">
    <mergeCell ref="A1:D1"/>
    <mergeCell ref="A3:E3"/>
    <mergeCell ref="A5:A6"/>
    <mergeCell ref="B5:B6"/>
    <mergeCell ref="C5:C6"/>
    <mergeCell ref="D5:D6"/>
    <mergeCell ref="A9:E9"/>
    <mergeCell ref="A11:A12"/>
    <mergeCell ref="B11:B12"/>
    <mergeCell ref="C11:C12"/>
    <mergeCell ref="D11:D12"/>
  </mergeCells>
  <hyperlinks>
    <hyperlink ref="E1" location="Оглавление!A1" display="НАЗАД В ОГЛАВЛЕНИЕ"/>
    <hyperlink ref="E15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Normal="100" workbookViewId="0">
      <selection sqref="A1:D1"/>
    </sheetView>
  </sheetViews>
  <sheetFormatPr defaultRowHeight="15"/>
  <cols>
    <col min="1" max="1" width="17.7109375" customWidth="1"/>
    <col min="2" max="2" width="51.85546875" customWidth="1"/>
    <col min="3" max="3" width="30.7109375" customWidth="1"/>
    <col min="4" max="4" width="13.42578125" customWidth="1"/>
    <col min="5" max="5" width="23.140625" customWidth="1"/>
  </cols>
  <sheetData>
    <row r="1" spans="1:6" s="1" customFormat="1" ht="41.85" customHeight="1">
      <c r="A1" s="127" t="s">
        <v>584</v>
      </c>
      <c r="B1" s="128"/>
      <c r="C1" s="128"/>
      <c r="D1" s="128"/>
      <c r="E1" s="53" t="s">
        <v>338</v>
      </c>
      <c r="F1" s="2"/>
    </row>
    <row r="2" spans="1:6" s="5" customFormat="1" ht="18.95" customHeight="1">
      <c r="A2" s="118" t="s">
        <v>3</v>
      </c>
      <c r="B2" s="118"/>
      <c r="C2" s="118"/>
      <c r="D2" s="118"/>
      <c r="E2" s="118"/>
    </row>
    <row r="3" spans="1:6" s="5" customFormat="1" ht="6" customHeight="1">
      <c r="A3" s="6"/>
      <c r="B3" s="6"/>
      <c r="C3" s="6"/>
      <c r="D3" s="6"/>
    </row>
    <row r="4" spans="1:6" s="9" customFormat="1" ht="15.95" customHeight="1">
      <c r="A4" s="119" t="s">
        <v>0</v>
      </c>
      <c r="B4" s="119" t="s">
        <v>1</v>
      </c>
      <c r="C4" s="119" t="s">
        <v>2</v>
      </c>
      <c r="D4" s="121" t="s">
        <v>1105</v>
      </c>
      <c r="E4" s="7"/>
      <c r="F4" s="8"/>
    </row>
    <row r="5" spans="1:6" s="9" customFormat="1" ht="15.95" customHeight="1">
      <c r="A5" s="120"/>
      <c r="B5" s="120"/>
      <c r="C5" s="120"/>
      <c r="D5" s="122"/>
      <c r="E5" s="7"/>
      <c r="F5" s="8"/>
    </row>
    <row r="6" spans="1:6" s="5" customFormat="1" ht="48.2" customHeight="1">
      <c r="A6" s="10" t="s">
        <v>475</v>
      </c>
      <c r="B6" s="11" t="s">
        <v>4</v>
      </c>
      <c r="C6" s="12" t="s">
        <v>5</v>
      </c>
      <c r="D6" s="13">
        <v>33304</v>
      </c>
      <c r="E6" s="14" t="s">
        <v>475</v>
      </c>
      <c r="F6" s="15"/>
    </row>
    <row r="7" spans="1:6" s="5" customFormat="1" ht="48.2" customHeight="1">
      <c r="A7" s="10" t="s">
        <v>484</v>
      </c>
      <c r="B7" s="11" t="s">
        <v>356</v>
      </c>
      <c r="C7" s="12" t="s">
        <v>5</v>
      </c>
      <c r="D7" s="13">
        <v>15129</v>
      </c>
      <c r="E7" s="19" t="s">
        <v>485</v>
      </c>
      <c r="F7" s="16"/>
    </row>
    <row r="8" spans="1:6" s="5" customFormat="1" ht="48.2" customHeight="1">
      <c r="A8" s="10" t="s">
        <v>6</v>
      </c>
      <c r="B8" s="11" t="s">
        <v>357</v>
      </c>
      <c r="C8" s="12" t="s">
        <v>5</v>
      </c>
      <c r="D8" s="13">
        <v>8090</v>
      </c>
      <c r="E8" s="17"/>
      <c r="F8" s="18"/>
    </row>
    <row r="9" spans="1:6" s="5" customFormat="1" ht="53.1" customHeight="1">
      <c r="A9" s="10" t="s">
        <v>611</v>
      </c>
      <c r="B9" s="11" t="s">
        <v>999</v>
      </c>
      <c r="C9" s="12" t="s">
        <v>5</v>
      </c>
      <c r="D9" s="13">
        <v>35195</v>
      </c>
      <c r="E9" s="14" t="s">
        <v>611</v>
      </c>
      <c r="F9" s="16"/>
    </row>
    <row r="10" spans="1:6" s="5" customFormat="1" ht="53.1" customHeight="1">
      <c r="A10" s="10" t="s">
        <v>459</v>
      </c>
      <c r="B10" s="11" t="s">
        <v>612</v>
      </c>
      <c r="C10" s="12" t="s">
        <v>5</v>
      </c>
      <c r="D10" s="13">
        <v>29312</v>
      </c>
      <c r="E10" s="19" t="s">
        <v>459</v>
      </c>
      <c r="F10" s="16"/>
    </row>
    <row r="11" spans="1:6" s="5" customFormat="1" ht="18.95" customHeight="1">
      <c r="A11" s="118" t="s">
        <v>7</v>
      </c>
      <c r="B11" s="118"/>
      <c r="C11" s="118"/>
      <c r="D11" s="118"/>
      <c r="E11" s="118"/>
    </row>
    <row r="12" spans="1:6" s="5" customFormat="1" ht="6" customHeight="1">
      <c r="A12" s="6"/>
      <c r="B12" s="6"/>
      <c r="C12" s="6"/>
      <c r="D12" s="6"/>
    </row>
    <row r="13" spans="1:6" s="9" customFormat="1" ht="15.95" customHeight="1">
      <c r="A13" s="119" t="s">
        <v>0</v>
      </c>
      <c r="B13" s="119" t="s">
        <v>1</v>
      </c>
      <c r="C13" s="119" t="s">
        <v>2</v>
      </c>
      <c r="D13" s="121" t="s">
        <v>1105</v>
      </c>
      <c r="E13" s="7"/>
      <c r="F13" s="8"/>
    </row>
    <row r="14" spans="1:6" s="9" customFormat="1" ht="15.95" customHeight="1">
      <c r="A14" s="120"/>
      <c r="B14" s="120"/>
      <c r="C14" s="120"/>
      <c r="D14" s="122"/>
      <c r="E14" s="7"/>
      <c r="F14" s="8"/>
    </row>
    <row r="15" spans="1:6" s="5" customFormat="1" ht="48.2" customHeight="1">
      <c r="A15" s="10" t="s">
        <v>970</v>
      </c>
      <c r="B15" s="11" t="s">
        <v>973</v>
      </c>
      <c r="C15" s="12" t="s">
        <v>946</v>
      </c>
      <c r="D15" s="13">
        <v>9140</v>
      </c>
      <c r="E15" s="60"/>
      <c r="F15" s="18"/>
    </row>
    <row r="16" spans="1:6" s="5" customFormat="1" ht="48.2" customHeight="1">
      <c r="A16" s="10" t="s">
        <v>971</v>
      </c>
      <c r="B16" s="11" t="s">
        <v>973</v>
      </c>
      <c r="C16" s="12" t="s">
        <v>947</v>
      </c>
      <c r="D16" s="13">
        <v>9140</v>
      </c>
      <c r="E16" s="19"/>
      <c r="F16" s="16"/>
    </row>
    <row r="17" spans="1:6" s="5" customFormat="1" ht="48.2" customHeight="1">
      <c r="A17" s="10" t="s">
        <v>945</v>
      </c>
      <c r="B17" s="11" t="s">
        <v>974</v>
      </c>
      <c r="C17" s="12" t="s">
        <v>946</v>
      </c>
      <c r="D17" s="13">
        <v>12187</v>
      </c>
      <c r="E17" s="19" t="s">
        <v>972</v>
      </c>
      <c r="F17" s="18"/>
    </row>
    <row r="18" spans="1:6" s="5" customFormat="1" ht="48.2" customHeight="1">
      <c r="A18" s="10" t="s">
        <v>944</v>
      </c>
      <c r="B18" s="11" t="s">
        <v>974</v>
      </c>
      <c r="C18" s="12" t="s">
        <v>947</v>
      </c>
      <c r="D18" s="13">
        <v>12187</v>
      </c>
      <c r="E18" s="19"/>
      <c r="F18" s="16"/>
    </row>
    <row r="19" spans="1:6" s="5" customFormat="1" ht="48.2" customHeight="1">
      <c r="A19" s="10" t="s">
        <v>8</v>
      </c>
      <c r="B19" s="11" t="s">
        <v>9</v>
      </c>
      <c r="C19" s="12" t="s">
        <v>488</v>
      </c>
      <c r="D19" s="13">
        <v>6724</v>
      </c>
      <c r="E19" s="19"/>
      <c r="F19" s="18"/>
    </row>
    <row r="20" spans="1:6" s="5" customFormat="1" ht="48.2" customHeight="1">
      <c r="A20" s="10" t="s">
        <v>487</v>
      </c>
      <c r="B20" s="11" t="s">
        <v>9</v>
      </c>
      <c r="C20" s="12" t="s">
        <v>378</v>
      </c>
      <c r="D20" s="13">
        <v>6724</v>
      </c>
      <c r="E20" s="14" t="s">
        <v>1121</v>
      </c>
    </row>
    <row r="21" spans="1:6" s="5" customFormat="1" ht="48.2" customHeight="1">
      <c r="A21" s="10" t="s">
        <v>348</v>
      </c>
      <c r="B21" s="11" t="s">
        <v>10</v>
      </c>
      <c r="C21" s="12" t="s">
        <v>14</v>
      </c>
      <c r="D21" s="13">
        <v>9666</v>
      </c>
      <c r="E21" s="14"/>
    </row>
    <row r="22" spans="1:6" s="5" customFormat="1" ht="48.2" customHeight="1">
      <c r="A22" s="10" t="s">
        <v>457</v>
      </c>
      <c r="B22" s="11" t="s">
        <v>1000</v>
      </c>
      <c r="C22" s="12" t="s">
        <v>489</v>
      </c>
      <c r="D22" s="13">
        <v>11241</v>
      </c>
      <c r="E22" s="14" t="s">
        <v>1122</v>
      </c>
    </row>
    <row r="23" spans="1:6" s="5" customFormat="1" ht="48.2" customHeight="1">
      <c r="A23" s="10" t="s">
        <v>535</v>
      </c>
      <c r="B23" s="11" t="s">
        <v>1001</v>
      </c>
      <c r="C23" s="12" t="s">
        <v>534</v>
      </c>
      <c r="D23" s="13">
        <v>11241</v>
      </c>
      <c r="E23" s="17"/>
    </row>
    <row r="24" spans="1:6" s="5" customFormat="1" ht="48.2" customHeight="1">
      <c r="A24" s="10" t="s">
        <v>456</v>
      </c>
      <c r="B24" s="11" t="s">
        <v>1002</v>
      </c>
      <c r="C24" s="12" t="s">
        <v>378</v>
      </c>
      <c r="D24" s="13">
        <v>14498</v>
      </c>
      <c r="E24" s="14" t="s">
        <v>1123</v>
      </c>
    </row>
    <row r="25" spans="1:6" s="5" customFormat="1" ht="50.1" customHeight="1">
      <c r="A25" s="10" t="s">
        <v>11</v>
      </c>
      <c r="B25" s="11" t="s">
        <v>355</v>
      </c>
      <c r="C25" s="12" t="s">
        <v>490</v>
      </c>
      <c r="D25" s="13">
        <v>41394</v>
      </c>
      <c r="E25" s="20"/>
    </row>
    <row r="26" spans="1:6" s="5" customFormat="1" ht="50.1" customHeight="1">
      <c r="A26" s="10" t="s">
        <v>12</v>
      </c>
      <c r="B26" s="11" t="s">
        <v>353</v>
      </c>
      <c r="C26" s="12" t="s">
        <v>15</v>
      </c>
      <c r="D26" s="13">
        <v>23428</v>
      </c>
      <c r="E26" s="20" t="s">
        <v>11</v>
      </c>
    </row>
    <row r="27" spans="1:6" s="5" customFormat="1" ht="50.1" customHeight="1">
      <c r="A27" s="10" t="s">
        <v>591</v>
      </c>
      <c r="B27" s="11" t="s">
        <v>352</v>
      </c>
      <c r="C27" s="12" t="s">
        <v>16</v>
      </c>
      <c r="D27" s="13">
        <v>50429</v>
      </c>
      <c r="E27" s="29" t="s">
        <v>591</v>
      </c>
    </row>
    <row r="28" spans="1:6" s="5" customFormat="1" ht="18.95" customHeight="1">
      <c r="A28" s="118" t="s">
        <v>17</v>
      </c>
      <c r="B28" s="118"/>
      <c r="C28" s="118"/>
      <c r="D28" s="118"/>
      <c r="E28" s="118"/>
    </row>
    <row r="29" spans="1:6" s="5" customFormat="1" ht="6" customHeight="1">
      <c r="A29" s="6"/>
      <c r="B29" s="6"/>
      <c r="C29" s="6"/>
      <c r="D29" s="6"/>
    </row>
    <row r="30" spans="1:6" s="9" customFormat="1" ht="15.95" customHeight="1">
      <c r="A30" s="119" t="s">
        <v>0</v>
      </c>
      <c r="B30" s="119" t="s">
        <v>1</v>
      </c>
      <c r="C30" s="119" t="s">
        <v>2</v>
      </c>
      <c r="D30" s="121" t="s">
        <v>1105</v>
      </c>
      <c r="E30" s="7"/>
      <c r="F30" s="8"/>
    </row>
    <row r="31" spans="1:6" s="9" customFormat="1" ht="15.95" customHeight="1">
      <c r="A31" s="120"/>
      <c r="B31" s="120"/>
      <c r="C31" s="120"/>
      <c r="D31" s="122"/>
      <c r="E31" s="7"/>
      <c r="F31" s="8"/>
    </row>
    <row r="32" spans="1:6" s="5" customFormat="1" ht="38.1" customHeight="1">
      <c r="A32" s="10" t="s">
        <v>18</v>
      </c>
      <c r="B32" s="11" t="s">
        <v>19</v>
      </c>
      <c r="C32" s="12" t="s">
        <v>491</v>
      </c>
      <c r="D32" s="13">
        <v>10716</v>
      </c>
      <c r="E32" s="17"/>
    </row>
    <row r="33" spans="1:6" s="5" customFormat="1" ht="38.1" customHeight="1">
      <c r="A33" s="10" t="s">
        <v>20</v>
      </c>
      <c r="B33" s="11" t="s">
        <v>297</v>
      </c>
      <c r="C33" s="12" t="s">
        <v>23</v>
      </c>
      <c r="D33" s="13">
        <v>2311</v>
      </c>
      <c r="E33" s="19" t="s">
        <v>20</v>
      </c>
    </row>
    <row r="34" spans="1:6" s="5" customFormat="1" ht="38.1" customHeight="1">
      <c r="A34" s="10" t="s">
        <v>21</v>
      </c>
      <c r="B34" s="11" t="s">
        <v>22</v>
      </c>
      <c r="C34" s="12" t="s">
        <v>24</v>
      </c>
      <c r="D34" s="13">
        <v>19961</v>
      </c>
      <c r="E34" s="17"/>
    </row>
    <row r="35" spans="1:6" s="5" customFormat="1" ht="38.1" customHeight="1">
      <c r="A35" s="10" t="s">
        <v>657</v>
      </c>
      <c r="B35" s="11" t="s">
        <v>658</v>
      </c>
      <c r="C35" s="12" t="s">
        <v>25</v>
      </c>
      <c r="D35" s="13">
        <v>3782</v>
      </c>
      <c r="E35" s="14" t="s">
        <v>21</v>
      </c>
    </row>
    <row r="36" spans="1:6" s="5" customFormat="1" ht="38.1" customHeight="1">
      <c r="A36" s="10" t="s">
        <v>659</v>
      </c>
      <c r="B36" s="11" t="s">
        <v>658</v>
      </c>
      <c r="C36" s="12" t="s">
        <v>26</v>
      </c>
      <c r="D36" s="13">
        <v>4413</v>
      </c>
      <c r="E36" s="17"/>
    </row>
    <row r="37" spans="1:6" s="5" customFormat="1" ht="20.25" customHeight="1">
      <c r="A37" s="118" t="s">
        <v>778</v>
      </c>
      <c r="B37" s="118"/>
      <c r="C37" s="118"/>
      <c r="D37" s="118"/>
      <c r="E37" s="118"/>
    </row>
    <row r="38" spans="1:6" s="5" customFormat="1" ht="6.95" customHeight="1">
      <c r="A38" s="6"/>
      <c r="B38" s="6"/>
      <c r="C38" s="6"/>
      <c r="D38" s="6"/>
    </row>
    <row r="39" spans="1:6" s="9" customFormat="1" ht="15.95" customHeight="1">
      <c r="A39" s="119" t="s">
        <v>0</v>
      </c>
      <c r="B39" s="119" t="s">
        <v>1</v>
      </c>
      <c r="C39" s="119" t="s">
        <v>2</v>
      </c>
      <c r="D39" s="121" t="s">
        <v>1105</v>
      </c>
      <c r="E39" s="7"/>
      <c r="F39" s="8"/>
    </row>
    <row r="40" spans="1:6" s="9" customFormat="1" ht="15.95" customHeight="1">
      <c r="A40" s="120"/>
      <c r="B40" s="120"/>
      <c r="C40" s="120"/>
      <c r="D40" s="122"/>
      <c r="E40" s="7"/>
      <c r="F40" s="8"/>
    </row>
    <row r="41" spans="1:6" s="5" customFormat="1" ht="38.1" customHeight="1">
      <c r="A41" s="10" t="s">
        <v>776</v>
      </c>
      <c r="B41" s="11" t="s">
        <v>1003</v>
      </c>
      <c r="C41" s="12" t="s">
        <v>777</v>
      </c>
      <c r="D41" s="13">
        <v>16179</v>
      </c>
      <c r="E41" s="19" t="s">
        <v>776</v>
      </c>
    </row>
    <row r="42" spans="1:6" s="5" customFormat="1" ht="120" customHeight="1">
      <c r="A42" s="10" t="s">
        <v>495</v>
      </c>
      <c r="B42" s="11" t="s">
        <v>1004</v>
      </c>
      <c r="C42" s="12" t="s">
        <v>28</v>
      </c>
      <c r="D42" s="13">
        <v>110628</v>
      </c>
      <c r="E42" s="19" t="s">
        <v>495</v>
      </c>
    </row>
    <row r="43" spans="1:6" s="4" customFormat="1" ht="6.95" customHeight="1">
      <c r="A43" s="3"/>
      <c r="B43" s="3"/>
      <c r="C43" s="3"/>
      <c r="D43" s="3"/>
      <c r="E43" s="2"/>
      <c r="F43" s="2"/>
    </row>
    <row r="44" spans="1:6">
      <c r="E44" s="52" t="s">
        <v>338</v>
      </c>
    </row>
  </sheetData>
  <mergeCells count="21">
    <mergeCell ref="D13:D14"/>
    <mergeCell ref="D30:D31"/>
    <mergeCell ref="A2:E2"/>
    <mergeCell ref="A13:A14"/>
    <mergeCell ref="B13:B14"/>
    <mergeCell ref="C13:C14"/>
    <mergeCell ref="A11:E11"/>
    <mergeCell ref="A28:E28"/>
    <mergeCell ref="A30:A31"/>
    <mergeCell ref="C30:C31"/>
    <mergeCell ref="B30:B31"/>
    <mergeCell ref="D39:D40"/>
    <mergeCell ref="A37:E37"/>
    <mergeCell ref="A39:A40"/>
    <mergeCell ref="B39:B40"/>
    <mergeCell ref="C39:C40"/>
    <mergeCell ref="A1:D1"/>
    <mergeCell ref="A4:A5"/>
    <mergeCell ref="B4:B5"/>
    <mergeCell ref="C4:C5"/>
    <mergeCell ref="D4:D5"/>
  </mergeCells>
  <hyperlinks>
    <hyperlink ref="E1" location="Оглавление!A1" display="НАЗАД В ОГЛАВЛЕНИЕ"/>
    <hyperlink ref="E44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 xml:space="preserve"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РФ.&amp;R&amp;12&amp;P   </oddHeader>
  </headerFooter>
  <rowBreaks count="3" manualBreakCount="3">
    <brk id="10" max="16383" man="1"/>
    <brk id="22" max="4" man="1"/>
    <brk id="27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zoomScaleNormal="100" workbookViewId="0">
      <selection sqref="A1:E1"/>
    </sheetView>
  </sheetViews>
  <sheetFormatPr defaultRowHeight="15"/>
  <cols>
    <col min="1" max="1" width="17.7109375" customWidth="1"/>
    <col min="2" max="2" width="33.7109375" customWidth="1"/>
    <col min="3" max="3" width="26.85546875" customWidth="1"/>
    <col min="4" max="4" width="22.7109375" customWidth="1"/>
    <col min="5" max="5" width="13.42578125" customWidth="1"/>
    <col min="6" max="6" width="23.140625" customWidth="1"/>
  </cols>
  <sheetData>
    <row r="1" spans="1:7" s="1" customFormat="1" ht="41.85" customHeight="1">
      <c r="A1" s="127" t="s">
        <v>256</v>
      </c>
      <c r="B1" s="128"/>
      <c r="C1" s="128"/>
      <c r="D1" s="128"/>
      <c r="E1" s="128"/>
      <c r="F1" s="57" t="s">
        <v>338</v>
      </c>
      <c r="G1" s="2"/>
    </row>
    <row r="2" spans="1:7" s="5" customFormat="1" ht="6.95" customHeight="1">
      <c r="A2" s="6"/>
      <c r="B2" s="6"/>
      <c r="C2" s="6"/>
      <c r="D2" s="6"/>
      <c r="E2" s="6"/>
    </row>
    <row r="3" spans="1:7" s="9" customFormat="1" ht="15.95" customHeight="1">
      <c r="A3" s="119" t="s">
        <v>0</v>
      </c>
      <c r="B3" s="134" t="s">
        <v>1</v>
      </c>
      <c r="C3" s="135"/>
      <c r="D3" s="119" t="s">
        <v>2</v>
      </c>
      <c r="E3" s="121" t="s">
        <v>1105</v>
      </c>
      <c r="F3" s="7"/>
      <c r="G3" s="8"/>
    </row>
    <row r="4" spans="1:7" s="9" customFormat="1" ht="15.95" customHeight="1">
      <c r="A4" s="120"/>
      <c r="B4" s="136"/>
      <c r="C4" s="137"/>
      <c r="D4" s="120"/>
      <c r="E4" s="122"/>
      <c r="F4" s="7"/>
      <c r="G4" s="8"/>
    </row>
    <row r="5" spans="1:7" s="5" customFormat="1" ht="48.2" customHeight="1">
      <c r="A5" s="62" t="s">
        <v>254</v>
      </c>
      <c r="B5" s="132" t="s">
        <v>255</v>
      </c>
      <c r="C5" s="158"/>
      <c r="D5" s="61" t="s">
        <v>5</v>
      </c>
      <c r="E5" s="13">
        <v>13973</v>
      </c>
      <c r="F5" s="19"/>
      <c r="G5" s="18"/>
    </row>
    <row r="6" spans="1:7" s="5" customFormat="1" ht="48.2" customHeight="1">
      <c r="A6" s="10" t="s">
        <v>377</v>
      </c>
      <c r="B6" s="132" t="s">
        <v>1005</v>
      </c>
      <c r="C6" s="157"/>
      <c r="D6" s="61" t="s">
        <v>378</v>
      </c>
      <c r="E6" s="13">
        <v>23323</v>
      </c>
      <c r="F6" s="17" t="s">
        <v>254</v>
      </c>
      <c r="G6" s="18"/>
    </row>
    <row r="7" spans="1:7" s="5" customFormat="1" ht="48.2" customHeight="1">
      <c r="A7" s="10" t="s">
        <v>630</v>
      </c>
      <c r="B7" s="132" t="s">
        <v>632</v>
      </c>
      <c r="C7" s="158"/>
      <c r="D7" s="61" t="s">
        <v>378</v>
      </c>
      <c r="E7" s="13">
        <v>9588</v>
      </c>
      <c r="F7" s="19" t="s">
        <v>631</v>
      </c>
      <c r="G7" s="18"/>
    </row>
    <row r="8" spans="1:7">
      <c r="F8" s="32"/>
    </row>
    <row r="9" spans="1:7">
      <c r="F9" s="56" t="s">
        <v>338</v>
      </c>
    </row>
  </sheetData>
  <mergeCells count="8">
    <mergeCell ref="B6:C6"/>
    <mergeCell ref="B7:C7"/>
    <mergeCell ref="A1:E1"/>
    <mergeCell ref="A3:A4"/>
    <mergeCell ref="B3:C4"/>
    <mergeCell ref="D3:D4"/>
    <mergeCell ref="E3:E4"/>
    <mergeCell ref="B5:C5"/>
  </mergeCells>
  <hyperlinks>
    <hyperlink ref="F1" location="Оглавление!A1" display="НАЗАД В ОГЛАВЛЕНИЕ"/>
    <hyperlink ref="F9" location="Оглавление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1"/>
  <headerFooter>
    <oddHeader>&amp;L&amp;8Цены указаны в рублях РФ с учетом НДС на условиях поставки EXW со склада в Москве и не включают затраты на транспортировку. 
Цены действительны для покупателей из РФ.&amp;R&amp;P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6</vt:i4>
      </vt:variant>
    </vt:vector>
  </HeadingPairs>
  <TitlesOfParts>
    <vt:vector size="38" baseType="lpstr">
      <vt:lpstr>Оглавление</vt:lpstr>
      <vt:lpstr>ЭП с активированным ПО</vt:lpstr>
      <vt:lpstr>Электронные_проходные</vt:lpstr>
      <vt:lpstr>PERCo-Web</vt:lpstr>
      <vt:lpstr>PERCo-S-20</vt:lpstr>
      <vt:lpstr>PERCo-S-20 Школа</vt:lpstr>
      <vt:lpstr>Биометрическое оборудование</vt:lpstr>
      <vt:lpstr>Оборудование систем</vt:lpstr>
      <vt:lpstr>Сис_для банкоматов_PERCo-S-800</vt:lpstr>
      <vt:lpstr>Контроллер On-line</vt:lpstr>
      <vt:lpstr>Шлагбаумы</vt:lpstr>
      <vt:lpstr>Замки</vt:lpstr>
      <vt:lpstr>Турникеты_СКОРОСТНОЙ_ПРОХОД</vt:lpstr>
      <vt:lpstr>Турникеты_триподы</vt:lpstr>
      <vt:lpstr>Турникеты-триподы PERCo-TTR-10A</vt:lpstr>
      <vt:lpstr>Турникеты-триподы PERCo-TTR-11A</vt:lpstr>
      <vt:lpstr>Тумбовые_турникеты PERCo-TTD-08</vt:lpstr>
      <vt:lpstr>Тумбовые_турникеты PERCo-TTD-10</vt:lpstr>
      <vt:lpstr>Тумбовые_турникеты PERCo-TTD-12</vt:lpstr>
      <vt:lpstr>Тумбовые_турникеты PERCo-TB</vt:lpstr>
      <vt:lpstr>Тумбовые_турникеты PERCo-TTD</vt:lpstr>
      <vt:lpstr>Роторные_турникеты</vt:lpstr>
      <vt:lpstr>Полноростовые_ИУ_RTD15</vt:lpstr>
      <vt:lpstr>Полноростовые_ИУ_RTD16</vt:lpstr>
      <vt:lpstr>Полноростовые_ИУ_RTD20</vt:lpstr>
      <vt:lpstr>Калитки</vt:lpstr>
      <vt:lpstr>Ограждения BH06</vt:lpstr>
      <vt:lpstr>Ограждения BH02</vt:lpstr>
      <vt:lpstr>Картоприемники</vt:lpstr>
      <vt:lpstr>Считыватели_и_карты_доступа</vt:lpstr>
      <vt:lpstr>Стойки и кронштейны</vt:lpstr>
      <vt:lpstr>Дополнительное_оборудование</vt:lpstr>
      <vt:lpstr>Дополнительное_оборудование!Print_Area</vt:lpstr>
      <vt:lpstr>Замки!Print_Area</vt:lpstr>
      <vt:lpstr>'Оборудование систем'!Print_Area</vt:lpstr>
      <vt:lpstr>'Ограждения BH02'!Print_Area</vt:lpstr>
      <vt:lpstr>Шлагбаумы!Print_Area</vt:lpstr>
      <vt:lpstr>Шлагбаумы!Область_печати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Федоров В.В.</dc:creator>
  <cp:lastModifiedBy>OM-02</cp:lastModifiedBy>
  <cp:lastPrinted>2022-04-08T06:31:27Z</cp:lastPrinted>
  <dcterms:created xsi:type="dcterms:W3CDTF">2015-05-14T09:18:42Z</dcterms:created>
  <dcterms:modified xsi:type="dcterms:W3CDTF">2022-05-19T09:49:24Z</dcterms:modified>
</cp:coreProperties>
</file>